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stateofwa.sharepoint.com/sites/DSHS-ALT-WCF/Shared Documents/Biz Ops and Policy/Provider Network Policy/Rates/Rate Sheet/"/>
    </mc:Choice>
  </mc:AlternateContent>
  <xr:revisionPtr revIDLastSave="234" documentId="8_{6C31135C-96F2-404C-B211-78D39E6EEBFE}" xr6:coauthVersionLast="47" xr6:coauthVersionMax="47" xr10:uidLastSave="{CB86237A-2164-429A-929A-7F4A136DD239}"/>
  <bookViews>
    <workbookView xWindow="-120" yWindow="-120" windowWidth="29040" windowHeight="15720" activeTab="1" xr2:uid="{4CE8EE6A-8129-4450-A3BE-2525E5FACD83}"/>
  </bookViews>
  <sheets>
    <sheet name="Key" sheetId="20" r:id="rId1"/>
    <sheet name="All" sheetId="19" r:id="rId2"/>
    <sheet name="Adaptive equipment &amp; tech" sheetId="12" r:id="rId3"/>
    <sheet name="Adult day" sheetId="9" r:id="rId4"/>
    <sheet name="Care transition" sheetId="14" r:id="rId5"/>
    <sheet name="Dementia &amp; behavioral" sheetId="15" r:id="rId6"/>
    <sheet name="Education &amp; consultation" sheetId="7" r:id="rId7"/>
    <sheet name="Environmental modifications" sheetId="17" r:id="rId8"/>
    <sheet name="Home-delivered meals" sheetId="24" r:id="rId9"/>
    <sheet name="Home safety evaluations" sheetId="22" r:id="rId10"/>
    <sheet name="Housework errands yard snow" sheetId="21" r:id="rId11"/>
    <sheet name="In-home personal care" sheetId="18" r:id="rId12"/>
    <sheet name="PERS" sheetId="23" r:id="rId13"/>
    <sheet name="Professional nursing" sheetId="11" r:id="rId14"/>
    <sheet name="Residential" sheetId="3" r:id="rId15"/>
    <sheet name="Transportation" sheetId="8" r:id="rId16"/>
  </sheets>
  <definedNames>
    <definedName name="_xlnm._FilterDatabase" localSheetId="6" hidden="1">'Education &amp; consultation'!$A$5:$E$15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9" l="1"/>
  <c r="F29" i="19"/>
  <c r="E29" i="19"/>
  <c r="D29" i="19"/>
  <c r="C29" i="19"/>
  <c r="B29" i="19"/>
  <c r="A29" i="19"/>
  <c r="G7" i="19"/>
  <c r="F7" i="19"/>
  <c r="E7" i="19"/>
  <c r="D7" i="19"/>
  <c r="C7" i="19"/>
  <c r="B7" i="19"/>
  <c r="A7" i="19"/>
  <c r="G10" i="19"/>
  <c r="F10" i="19"/>
  <c r="E10" i="19"/>
  <c r="D10" i="19"/>
  <c r="C10" i="19"/>
  <c r="B10" i="19"/>
  <c r="A10" i="19"/>
  <c r="B96" i="19"/>
  <c r="B95" i="19"/>
  <c r="B94" i="19"/>
  <c r="H96" i="19"/>
  <c r="G96" i="19"/>
  <c r="F96" i="19"/>
  <c r="E96" i="19"/>
  <c r="D96" i="19"/>
  <c r="C96" i="19"/>
  <c r="B82" i="19"/>
  <c r="H119" i="19"/>
  <c r="D118" i="19"/>
  <c r="E95" i="19"/>
  <c r="D95" i="19"/>
  <c r="C95" i="19"/>
  <c r="F86" i="19"/>
  <c r="F82" i="19"/>
  <c r="G9" i="19"/>
  <c r="F9" i="19"/>
  <c r="E9" i="19"/>
  <c r="D9" i="19"/>
  <c r="B9" i="19"/>
  <c r="A9" i="19"/>
  <c r="E8" i="19"/>
  <c r="C9" i="19"/>
  <c r="D26" i="19"/>
  <c r="B90" i="19"/>
  <c r="B89" i="19"/>
  <c r="B88" i="19"/>
  <c r="B87" i="19"/>
  <c r="B86" i="19"/>
  <c r="B85" i="19"/>
  <c r="B84" i="19"/>
  <c r="B83" i="19"/>
  <c r="A90" i="19"/>
  <c r="A89" i="19"/>
  <c r="A88" i="19"/>
  <c r="A87" i="19"/>
  <c r="A86" i="19"/>
  <c r="A85" i="19"/>
  <c r="A84" i="19"/>
  <c r="A83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8" i="19"/>
  <c r="B27" i="19"/>
  <c r="B26" i="19"/>
  <c r="B25" i="19"/>
  <c r="B24" i="19"/>
  <c r="B23" i="19"/>
  <c r="B22" i="19"/>
  <c r="B21" i="19"/>
  <c r="B20" i="19"/>
  <c r="B19" i="19"/>
  <c r="B1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8" i="19"/>
  <c r="A27" i="19"/>
  <c r="A26" i="19"/>
  <c r="A25" i="19"/>
  <c r="A24" i="19"/>
  <c r="A23" i="19"/>
  <c r="A22" i="19"/>
  <c r="A21" i="19"/>
  <c r="A20" i="19"/>
  <c r="A19" i="19"/>
  <c r="A18" i="19"/>
  <c r="H95" i="19"/>
  <c r="G95" i="19"/>
  <c r="F95" i="19"/>
  <c r="A95" i="19"/>
  <c r="H120" i="19"/>
  <c r="G120" i="19"/>
  <c r="F120" i="19"/>
  <c r="E120" i="19"/>
  <c r="D120" i="19"/>
  <c r="C120" i="19"/>
  <c r="B120" i="19"/>
  <c r="A120" i="19"/>
  <c r="G119" i="19"/>
  <c r="F119" i="19"/>
  <c r="E119" i="19"/>
  <c r="D119" i="19"/>
  <c r="C119" i="19"/>
  <c r="B119" i="19"/>
  <c r="A119" i="19"/>
  <c r="G118" i="19"/>
  <c r="F118" i="19"/>
  <c r="E118" i="19"/>
  <c r="C118" i="19"/>
  <c r="B118" i="19"/>
  <c r="A118" i="19"/>
  <c r="G117" i="19"/>
  <c r="F117" i="19"/>
  <c r="E117" i="19"/>
  <c r="D117" i="19"/>
  <c r="C117" i="19"/>
  <c r="B117" i="19"/>
  <c r="A117" i="19"/>
  <c r="G116" i="19"/>
  <c r="F116" i="19"/>
  <c r="E116" i="19"/>
  <c r="D116" i="19"/>
  <c r="C116" i="19"/>
  <c r="B116" i="19"/>
  <c r="A116" i="19"/>
  <c r="G115" i="19"/>
  <c r="D115" i="19"/>
  <c r="F115" i="19"/>
  <c r="E115" i="19"/>
  <c r="C115" i="19"/>
  <c r="B115" i="19"/>
  <c r="A115" i="19"/>
  <c r="G114" i="19"/>
  <c r="F114" i="19"/>
  <c r="E114" i="19"/>
  <c r="D114" i="19"/>
  <c r="C114" i="19"/>
  <c r="B114" i="19"/>
  <c r="A114" i="19"/>
  <c r="G113" i="19"/>
  <c r="F113" i="19"/>
  <c r="E113" i="19"/>
  <c r="D113" i="19"/>
  <c r="C113" i="19"/>
  <c r="B113" i="19"/>
  <c r="A113" i="19"/>
  <c r="G112" i="19"/>
  <c r="F112" i="19"/>
  <c r="E112" i="19"/>
  <c r="D112" i="19"/>
  <c r="C112" i="19"/>
  <c r="B112" i="19"/>
  <c r="A112" i="19"/>
  <c r="G111" i="19"/>
  <c r="F111" i="19"/>
  <c r="E111" i="19"/>
  <c r="D111" i="19"/>
  <c r="C111" i="19"/>
  <c r="B111" i="19"/>
  <c r="A111" i="19"/>
  <c r="G110" i="19"/>
  <c r="F110" i="19"/>
  <c r="E110" i="19"/>
  <c r="D110" i="19"/>
  <c r="C110" i="19"/>
  <c r="B110" i="19"/>
  <c r="A110" i="19"/>
  <c r="G109" i="19"/>
  <c r="F109" i="19"/>
  <c r="E109" i="19"/>
  <c r="D109" i="19"/>
  <c r="C109" i="19"/>
  <c r="B109" i="19"/>
  <c r="A109" i="19"/>
  <c r="G108" i="19"/>
  <c r="F108" i="19"/>
  <c r="E108" i="19"/>
  <c r="D108" i="19"/>
  <c r="C108" i="19"/>
  <c r="B108" i="19"/>
  <c r="A108" i="19"/>
  <c r="G107" i="19"/>
  <c r="F107" i="19"/>
  <c r="E107" i="19"/>
  <c r="D107" i="19"/>
  <c r="C107" i="19"/>
  <c r="B107" i="19"/>
  <c r="A107" i="19"/>
  <c r="G106" i="19"/>
  <c r="F106" i="19"/>
  <c r="E106" i="19"/>
  <c r="D106" i="19"/>
  <c r="C106" i="19"/>
  <c r="B106" i="19"/>
  <c r="A106" i="19"/>
  <c r="G105" i="19"/>
  <c r="F105" i="19"/>
  <c r="E105" i="19"/>
  <c r="D105" i="19"/>
  <c r="C105" i="19"/>
  <c r="B105" i="19"/>
  <c r="A105" i="19"/>
  <c r="G104" i="19"/>
  <c r="F104" i="19"/>
  <c r="E104" i="19"/>
  <c r="D104" i="19"/>
  <c r="C104" i="19"/>
  <c r="B104" i="19"/>
  <c r="A104" i="19"/>
  <c r="G103" i="19"/>
  <c r="F103" i="19"/>
  <c r="E103" i="19"/>
  <c r="D103" i="19"/>
  <c r="C103" i="19"/>
  <c r="B103" i="19"/>
  <c r="A103" i="19"/>
  <c r="G102" i="19"/>
  <c r="F102" i="19"/>
  <c r="E102" i="19"/>
  <c r="D102" i="19"/>
  <c r="C102" i="19"/>
  <c r="B102" i="19"/>
  <c r="A102" i="19"/>
  <c r="G101" i="19"/>
  <c r="F101" i="19"/>
  <c r="E101" i="19"/>
  <c r="D101" i="19"/>
  <c r="C101" i="19"/>
  <c r="B101" i="19"/>
  <c r="A101" i="19"/>
  <c r="G100" i="19"/>
  <c r="F100" i="19"/>
  <c r="E100" i="19"/>
  <c r="D100" i="19"/>
  <c r="C100" i="19"/>
  <c r="B100" i="19"/>
  <c r="A100" i="19"/>
  <c r="G99" i="19"/>
  <c r="F99" i="19"/>
  <c r="E99" i="19"/>
  <c r="D99" i="19"/>
  <c r="C99" i="19"/>
  <c r="B99" i="19"/>
  <c r="A99" i="19"/>
  <c r="G98" i="19"/>
  <c r="F98" i="19"/>
  <c r="E98" i="19"/>
  <c r="D98" i="19"/>
  <c r="C98" i="19"/>
  <c r="B98" i="19"/>
  <c r="A98" i="19"/>
  <c r="G97" i="19"/>
  <c r="F97" i="19"/>
  <c r="E97" i="19"/>
  <c r="D97" i="19"/>
  <c r="C97" i="19"/>
  <c r="B97" i="19"/>
  <c r="A97" i="19"/>
  <c r="H94" i="19"/>
  <c r="A96" i="19"/>
  <c r="G94" i="19"/>
  <c r="F94" i="19"/>
  <c r="E94" i="19"/>
  <c r="D94" i="19"/>
  <c r="C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G89" i="19"/>
  <c r="F89" i="19"/>
  <c r="E89" i="19"/>
  <c r="D89" i="19"/>
  <c r="C89" i="19"/>
  <c r="G88" i="19"/>
  <c r="F88" i="19"/>
  <c r="E88" i="19"/>
  <c r="D88" i="19"/>
  <c r="C88" i="19"/>
  <c r="G87" i="19"/>
  <c r="F87" i="19"/>
  <c r="E87" i="19"/>
  <c r="D87" i="19"/>
  <c r="C87" i="19"/>
  <c r="G86" i="19"/>
  <c r="E86" i="19"/>
  <c r="D86" i="19"/>
  <c r="C86" i="19"/>
  <c r="G85" i="19"/>
  <c r="F85" i="19"/>
  <c r="E85" i="19"/>
  <c r="D85" i="19"/>
  <c r="C85" i="19"/>
  <c r="G84" i="19"/>
  <c r="F84" i="19"/>
  <c r="E84" i="19"/>
  <c r="D84" i="19"/>
  <c r="C84" i="19"/>
  <c r="G83" i="19"/>
  <c r="F83" i="19"/>
  <c r="E83" i="19"/>
  <c r="D83" i="19"/>
  <c r="C83" i="19"/>
  <c r="G82" i="19"/>
  <c r="E82" i="19"/>
  <c r="D82" i="19"/>
  <c r="C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G76" i="19"/>
  <c r="F76" i="19"/>
  <c r="E76" i="19"/>
  <c r="D76" i="19"/>
  <c r="C76" i="19"/>
  <c r="G75" i="19"/>
  <c r="F75" i="19"/>
  <c r="E75" i="19"/>
  <c r="D75" i="19"/>
  <c r="C75" i="19"/>
  <c r="G74" i="19"/>
  <c r="F74" i="19"/>
  <c r="E74" i="19"/>
  <c r="D74" i="19"/>
  <c r="C74" i="19"/>
  <c r="G73" i="19"/>
  <c r="F73" i="19"/>
  <c r="E73" i="19"/>
  <c r="D73" i="19"/>
  <c r="C73" i="19"/>
  <c r="G72" i="19"/>
  <c r="F72" i="19"/>
  <c r="E72" i="19"/>
  <c r="D72" i="19"/>
  <c r="C72" i="19"/>
  <c r="G71" i="19"/>
  <c r="F71" i="19"/>
  <c r="E71" i="19"/>
  <c r="D71" i="19"/>
  <c r="C71" i="19"/>
  <c r="G70" i="19"/>
  <c r="F70" i="19"/>
  <c r="E70" i="19"/>
  <c r="D70" i="19"/>
  <c r="C70" i="19"/>
  <c r="G69" i="19"/>
  <c r="F69" i="19"/>
  <c r="E69" i="19"/>
  <c r="D69" i="19"/>
  <c r="C69" i="19"/>
  <c r="G68" i="19"/>
  <c r="F68" i="19"/>
  <c r="E68" i="19"/>
  <c r="D68" i="19"/>
  <c r="C68" i="19"/>
  <c r="G67" i="19"/>
  <c r="F67" i="19"/>
  <c r="E67" i="19"/>
  <c r="D67" i="19"/>
  <c r="C67" i="19"/>
  <c r="G66" i="19"/>
  <c r="F66" i="19"/>
  <c r="E66" i="19"/>
  <c r="D66" i="19"/>
  <c r="C66" i="19"/>
  <c r="G65" i="19"/>
  <c r="F65" i="19"/>
  <c r="E65" i="19"/>
  <c r="D65" i="19"/>
  <c r="C65" i="19"/>
  <c r="G64" i="19"/>
  <c r="F64" i="19"/>
  <c r="E64" i="19"/>
  <c r="D64" i="19"/>
  <c r="C64" i="19"/>
  <c r="G63" i="19"/>
  <c r="F63" i="19"/>
  <c r="E63" i="19"/>
  <c r="D63" i="19"/>
  <c r="C63" i="19"/>
  <c r="G62" i="19"/>
  <c r="F62" i="19"/>
  <c r="E62" i="19"/>
  <c r="D62" i="19"/>
  <c r="C62" i="19"/>
  <c r="G61" i="19"/>
  <c r="F61" i="19"/>
  <c r="E61" i="19"/>
  <c r="D61" i="19"/>
  <c r="C61" i="19"/>
  <c r="G60" i="19"/>
  <c r="F60" i="19"/>
  <c r="E60" i="19"/>
  <c r="D60" i="19"/>
  <c r="C60" i="19"/>
  <c r="G59" i="19"/>
  <c r="F59" i="19"/>
  <c r="E59" i="19"/>
  <c r="D59" i="19"/>
  <c r="C59" i="19"/>
  <c r="G58" i="19"/>
  <c r="F58" i="19"/>
  <c r="E58" i="19"/>
  <c r="D58" i="19"/>
  <c r="C58" i="19"/>
  <c r="G57" i="19"/>
  <c r="F57" i="19"/>
  <c r="E57" i="19"/>
  <c r="D57" i="19"/>
  <c r="C57" i="19"/>
  <c r="G56" i="19"/>
  <c r="F56" i="19"/>
  <c r="E56" i="19"/>
  <c r="D56" i="19"/>
  <c r="C56" i="19"/>
  <c r="G55" i="19"/>
  <c r="F55" i="19"/>
  <c r="E55" i="19"/>
  <c r="D55" i="19"/>
  <c r="C55" i="19"/>
  <c r="G54" i="19"/>
  <c r="F54" i="19"/>
  <c r="E54" i="19"/>
  <c r="D54" i="19"/>
  <c r="C54" i="19"/>
  <c r="G53" i="19"/>
  <c r="F53" i="19"/>
  <c r="E53" i="19"/>
  <c r="D53" i="19"/>
  <c r="C53" i="19"/>
  <c r="G52" i="19"/>
  <c r="F52" i="19"/>
  <c r="E52" i="19"/>
  <c r="D52" i="19"/>
  <c r="C52" i="19"/>
  <c r="G51" i="19"/>
  <c r="F51" i="19"/>
  <c r="E51" i="19"/>
  <c r="D51" i="19"/>
  <c r="C51" i="19"/>
  <c r="G50" i="19"/>
  <c r="F50" i="19"/>
  <c r="E50" i="19"/>
  <c r="D50" i="19"/>
  <c r="C50" i="19"/>
  <c r="G49" i="19"/>
  <c r="F49" i="19"/>
  <c r="E49" i="19"/>
  <c r="D49" i="19"/>
  <c r="C49" i="19"/>
  <c r="G48" i="19"/>
  <c r="F48" i="19"/>
  <c r="E48" i="19"/>
  <c r="D48" i="19"/>
  <c r="C48" i="19"/>
  <c r="G47" i="19"/>
  <c r="F47" i="19"/>
  <c r="E47" i="19"/>
  <c r="D47" i="19"/>
  <c r="C47" i="19"/>
  <c r="G46" i="19"/>
  <c r="F46" i="19"/>
  <c r="E46" i="19"/>
  <c r="D46" i="19"/>
  <c r="C46" i="19"/>
  <c r="G45" i="19"/>
  <c r="F45" i="19"/>
  <c r="E45" i="19"/>
  <c r="D45" i="19"/>
  <c r="C45" i="19"/>
  <c r="G44" i="19"/>
  <c r="F44" i="19"/>
  <c r="E44" i="19"/>
  <c r="D44" i="19"/>
  <c r="C44" i="19"/>
  <c r="G43" i="19"/>
  <c r="F43" i="19"/>
  <c r="E43" i="19"/>
  <c r="D43" i="19"/>
  <c r="C43" i="19"/>
  <c r="G42" i="19"/>
  <c r="F42" i="19"/>
  <c r="E42" i="19"/>
  <c r="D42" i="19"/>
  <c r="C42" i="19"/>
  <c r="G41" i="19"/>
  <c r="F41" i="19"/>
  <c r="F37" i="19"/>
  <c r="E41" i="19"/>
  <c r="D41" i="19"/>
  <c r="C41" i="19"/>
  <c r="G40" i="19"/>
  <c r="F40" i="19"/>
  <c r="E40" i="19"/>
  <c r="D40" i="19"/>
  <c r="C40" i="19"/>
  <c r="G39" i="19"/>
  <c r="F39" i="19"/>
  <c r="E39" i="19"/>
  <c r="D39" i="19"/>
  <c r="C39" i="19"/>
  <c r="G38" i="19"/>
  <c r="F38" i="19"/>
  <c r="E38" i="19"/>
  <c r="D38" i="19"/>
  <c r="C38" i="19"/>
  <c r="G37" i="19"/>
  <c r="E37" i="19"/>
  <c r="D37" i="19"/>
  <c r="C37" i="19"/>
  <c r="G36" i="19"/>
  <c r="F36" i="19"/>
  <c r="E36" i="19"/>
  <c r="D36" i="19"/>
  <c r="C36" i="19"/>
  <c r="G35" i="19"/>
  <c r="F35" i="19"/>
  <c r="E35" i="19"/>
  <c r="D35" i="19"/>
  <c r="C35" i="19"/>
  <c r="G34" i="19"/>
  <c r="F34" i="19"/>
  <c r="E34" i="19"/>
  <c r="D34" i="19"/>
  <c r="C34" i="19"/>
  <c r="G33" i="19"/>
  <c r="F33" i="19"/>
  <c r="E33" i="19"/>
  <c r="D33" i="19"/>
  <c r="C33" i="19"/>
  <c r="G32" i="19"/>
  <c r="F32" i="19"/>
  <c r="E32" i="19"/>
  <c r="D32" i="19"/>
  <c r="C32" i="19"/>
  <c r="G31" i="19"/>
  <c r="F31" i="19"/>
  <c r="E31" i="19"/>
  <c r="D31" i="19"/>
  <c r="C31" i="19"/>
  <c r="G30" i="19"/>
  <c r="F30" i="19"/>
  <c r="E30" i="19"/>
  <c r="D30" i="19"/>
  <c r="C30" i="19"/>
  <c r="G28" i="19"/>
  <c r="F28" i="19"/>
  <c r="E28" i="19"/>
  <c r="D28" i="19"/>
  <c r="C28" i="19"/>
  <c r="G27" i="19"/>
  <c r="F27" i="19"/>
  <c r="E27" i="19"/>
  <c r="D27" i="19"/>
  <c r="C27" i="19"/>
  <c r="G26" i="19"/>
  <c r="F26" i="19"/>
  <c r="E26" i="19"/>
  <c r="C26" i="19"/>
  <c r="G25" i="19"/>
  <c r="F25" i="19"/>
  <c r="E25" i="19"/>
  <c r="D25" i="19"/>
  <c r="C25" i="19"/>
  <c r="G24" i="19"/>
  <c r="F24" i="19"/>
  <c r="E24" i="19"/>
  <c r="D24" i="19"/>
  <c r="C24" i="19"/>
  <c r="G23" i="19"/>
  <c r="F23" i="19"/>
  <c r="E23" i="19"/>
  <c r="D23" i="19"/>
  <c r="C23" i="19"/>
  <c r="G22" i="19"/>
  <c r="G21" i="19"/>
  <c r="G20" i="19"/>
  <c r="G19" i="19"/>
  <c r="G18" i="19"/>
  <c r="F22" i="19"/>
  <c r="F21" i="19"/>
  <c r="F20" i="19"/>
  <c r="F19" i="19"/>
  <c r="F18" i="19"/>
  <c r="E22" i="19"/>
  <c r="E21" i="19"/>
  <c r="E20" i="19"/>
  <c r="E19" i="19"/>
  <c r="E18" i="19"/>
  <c r="D22" i="19"/>
  <c r="D21" i="19"/>
  <c r="D20" i="19"/>
  <c r="D19" i="19"/>
  <c r="D18" i="19"/>
  <c r="C22" i="19"/>
  <c r="C21" i="19"/>
  <c r="C20" i="19"/>
  <c r="C19" i="19"/>
  <c r="C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8" i="19"/>
  <c r="F8" i="19"/>
  <c r="D8" i="19"/>
  <c r="C8" i="19"/>
  <c r="B8" i="19"/>
  <c r="A8" i="19"/>
  <c r="G6" i="19"/>
  <c r="F6" i="19"/>
  <c r="E6" i="19"/>
  <c r="D6" i="19"/>
  <c r="C6" i="19"/>
  <c r="B6" i="19"/>
  <c r="A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tc={4C2938EB-20F5-49F5-9806-2D6430F6E551}</author>
  </authors>
  <commentList>
    <comment ref="C14" authorId="0" shapeId="0" xr:uid="{4C2938EB-20F5-49F5-9806-2D6430F6E551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be sure the columns are expanded all the way to see the full text</t>
      </text>
    </comment>
  </commentList>
</comments>
</file>

<file path=xl/sharedStrings.xml><?xml version="1.0" encoding="utf-8"?>
<sst xmlns="http://schemas.openxmlformats.org/spreadsheetml/2006/main" count="911" uniqueCount="298">
  <si>
    <t>Terminology key</t>
  </si>
  <si>
    <t>WA Cares Fund</t>
  </si>
  <si>
    <t xml:space="preserve">Note: Maximum rates are codified in Chapter 388-116 WAC. Permanent adoption of Chapter 388-116 WAC is currently pending. </t>
  </si>
  <si>
    <t>Abbreviation</t>
  </si>
  <si>
    <t>Units</t>
  </si>
  <si>
    <t>EA</t>
  </si>
  <si>
    <t>Each</t>
  </si>
  <si>
    <t>DL</t>
  </si>
  <si>
    <t>Daily</t>
  </si>
  <si>
    <t>MI</t>
  </si>
  <si>
    <t>Miles</t>
  </si>
  <si>
    <t>MN</t>
  </si>
  <si>
    <t>Monthly</t>
  </si>
  <si>
    <t>OF</t>
  </si>
  <si>
    <t>Quarter hour (15 minutes)</t>
  </si>
  <si>
    <t>Acronym</t>
  </si>
  <si>
    <t>Meaning</t>
  </si>
  <si>
    <t>AFH</t>
  </si>
  <si>
    <t>Adult family home</t>
  </si>
  <si>
    <t>ALF</t>
  </si>
  <si>
    <t xml:space="preserve">Assisted living facility </t>
  </si>
  <si>
    <t>CDSM</t>
  </si>
  <si>
    <r>
      <t>Chronic Disease Self Management</t>
    </r>
    <r>
      <rPr>
        <sz val="12"/>
        <rFont val="Aptos Narrow"/>
        <family val="2"/>
      </rPr>
      <t>™</t>
    </r>
  </si>
  <si>
    <t>DME</t>
  </si>
  <si>
    <t>Durable medical equipment</t>
  </si>
  <si>
    <t>HCA</t>
  </si>
  <si>
    <t>Home care agency</t>
  </si>
  <si>
    <t>LPN</t>
  </si>
  <si>
    <t>Licensed practical nurse</t>
  </si>
  <si>
    <t>PDN</t>
  </si>
  <si>
    <t>Private duty nursing</t>
  </si>
  <si>
    <t>PEARLS</t>
  </si>
  <si>
    <r>
      <t>Program to Encourage Active, Rewrading Lives for Seniors</t>
    </r>
    <r>
      <rPr>
        <sz val="12"/>
        <rFont val="Aptos Narrow"/>
        <family val="2"/>
      </rPr>
      <t>™</t>
    </r>
  </si>
  <si>
    <t>PERS</t>
  </si>
  <si>
    <t>Personal emergency response system</t>
  </si>
  <si>
    <t>RDAD</t>
  </si>
  <si>
    <r>
      <t>Reducing Disability in Alzheimer's Disease</t>
    </r>
    <r>
      <rPr>
        <sz val="12"/>
        <rFont val="Aptos Narrow"/>
        <family val="2"/>
      </rPr>
      <t>™</t>
    </r>
  </si>
  <si>
    <t>RN</t>
  </si>
  <si>
    <t>Registered nurse</t>
  </si>
  <si>
    <t>SOP</t>
  </si>
  <si>
    <t>Skin observation protocol</t>
  </si>
  <si>
    <t>STAR-C</t>
  </si>
  <si>
    <r>
      <t>STAR-Caregivers</t>
    </r>
    <r>
      <rPr>
        <sz val="12"/>
        <rFont val="Aptos Narrow"/>
        <family val="2"/>
      </rPr>
      <t>™</t>
    </r>
  </si>
  <si>
    <t>All codes and rates</t>
  </si>
  <si>
    <t>WA CARES FUND</t>
  </si>
  <si>
    <t>Service category</t>
  </si>
  <si>
    <t>Service type</t>
  </si>
  <si>
    <t>Service or HCPCS code</t>
  </si>
  <si>
    <t>Modifier</t>
  </si>
  <si>
    <t>Service name</t>
  </si>
  <si>
    <t>Unit type</t>
  </si>
  <si>
    <t>Maximum rate</t>
  </si>
  <si>
    <t>Monthly limit</t>
  </si>
  <si>
    <t>N/A</t>
  </si>
  <si>
    <t>Adaptive equipment and technology</t>
  </si>
  <si>
    <t>Assistive technology</t>
  </si>
  <si>
    <t>Service code</t>
  </si>
  <si>
    <t>Maximum rate 
as of January 1, 2026</t>
  </si>
  <si>
    <t>SA075</t>
  </si>
  <si>
    <t>Assistive technology: Goods</t>
  </si>
  <si>
    <t>SA390</t>
  </si>
  <si>
    <t>Vehicle modifications</t>
  </si>
  <si>
    <t>SA418</t>
  </si>
  <si>
    <t>Lift chair, including motor</t>
  </si>
  <si>
    <t>SA421</t>
  </si>
  <si>
    <t>Non-medical equipment &amp; supplies</t>
  </si>
  <si>
    <t>SA636</t>
  </si>
  <si>
    <t>U1</t>
  </si>
  <si>
    <t>Assistive technology services: Evaluation</t>
  </si>
  <si>
    <t>U2</t>
  </si>
  <si>
    <t>Assistive technology services: Installation or repair</t>
  </si>
  <si>
    <t>U3</t>
  </si>
  <si>
    <t>Assistive technology services: Training</t>
  </si>
  <si>
    <t>HCPCS code</t>
  </si>
  <si>
    <t>K0739</t>
  </si>
  <si>
    <t>Repair/svc DME non-oxygen eq</t>
  </si>
  <si>
    <t>Usual and customary</t>
  </si>
  <si>
    <t>A4490</t>
  </si>
  <si>
    <t>Above knee surgical stocking</t>
  </si>
  <si>
    <t>A4495</t>
  </si>
  <si>
    <t>Thigh length surg stocking</t>
  </si>
  <si>
    <t>A4500</t>
  </si>
  <si>
    <t>Below knee surgical stocking</t>
  </si>
  <si>
    <t>A4510</t>
  </si>
  <si>
    <t>Full length surg stocking</t>
  </si>
  <si>
    <t>A4520</t>
  </si>
  <si>
    <t>Incontinence garment any type</t>
  </si>
  <si>
    <t>A4554</t>
  </si>
  <si>
    <t>Disposable underpads</t>
  </si>
  <si>
    <t>A4660</t>
  </si>
  <si>
    <t>Sphyg/bp app w cuff and stet</t>
  </si>
  <si>
    <t>A4670</t>
  </si>
  <si>
    <t>Automatic bp monitor, dial</t>
  </si>
  <si>
    <t>A4927</t>
  </si>
  <si>
    <t>Non-sterile gloves (1 EA = 100 gloves)</t>
  </si>
  <si>
    <t>A4928</t>
  </si>
  <si>
    <t>Surgical mask</t>
  </si>
  <si>
    <t>A4930</t>
  </si>
  <si>
    <t>Sterile, gloves per pair (1 EA = 1 pair of gloves)</t>
  </si>
  <si>
    <t>A9281</t>
  </si>
  <si>
    <t>Reaching or grabbing device</t>
  </si>
  <si>
    <t>E0163</t>
  </si>
  <si>
    <t>NU</t>
  </si>
  <si>
    <t>Commode chair with fixed arm</t>
  </si>
  <si>
    <t>RR</t>
  </si>
  <si>
    <t xml:space="preserve">E0165 </t>
  </si>
  <si>
    <t>Commode chair with detachable arms</t>
  </si>
  <si>
    <t>E0167</t>
  </si>
  <si>
    <t>Commode chair pail or pan</t>
  </si>
  <si>
    <t>E0168</t>
  </si>
  <si>
    <t>Heavy duty/wide commode chair</t>
  </si>
  <si>
    <t>E0170</t>
  </si>
  <si>
    <t>Commode chair electric</t>
  </si>
  <si>
    <t>E0171</t>
  </si>
  <si>
    <t>Commode chair non-electric</t>
  </si>
  <si>
    <t>E0172</t>
  </si>
  <si>
    <t>Seat lift mechanism toilet</t>
  </si>
  <si>
    <t>E0175</t>
  </si>
  <si>
    <t>Commode chair foot rest</t>
  </si>
  <si>
    <t>E0240</t>
  </si>
  <si>
    <t>Bath/shower chair</t>
  </si>
  <si>
    <t>E0241</t>
  </si>
  <si>
    <t>Bath tub wall rail</t>
  </si>
  <si>
    <t>E0242</t>
  </si>
  <si>
    <t>Bath tub rail floor</t>
  </si>
  <si>
    <t>E0243</t>
  </si>
  <si>
    <t>Toilet rail</t>
  </si>
  <si>
    <t>E0244</t>
  </si>
  <si>
    <t>Toilet seat raised</t>
  </si>
  <si>
    <t>E0245</t>
  </si>
  <si>
    <t>Tub stool or bench</t>
  </si>
  <si>
    <t>E0246</t>
  </si>
  <si>
    <t>Transfer tub rail attachment</t>
  </si>
  <si>
    <t>E0247</t>
  </si>
  <si>
    <t>Trans bench</t>
  </si>
  <si>
    <t>E0248</t>
  </si>
  <si>
    <t xml:space="preserve">Heavy duty transfer bench </t>
  </si>
  <si>
    <t>E0275</t>
  </si>
  <si>
    <t>Bed pan (standard)</t>
  </si>
  <si>
    <t>E0276</t>
  </si>
  <si>
    <t>Bed pan (fracture)</t>
  </si>
  <si>
    <t>E0325</t>
  </si>
  <si>
    <t>Urinal male jug-type</t>
  </si>
  <si>
    <t>E0326</t>
  </si>
  <si>
    <t>Urinal female jug-type</t>
  </si>
  <si>
    <t>E0700</t>
  </si>
  <si>
    <t>Safety equipment</t>
  </si>
  <si>
    <t>T4521</t>
  </si>
  <si>
    <t>Adult sized disposable incontinence product, brief/diaper, small, each</t>
  </si>
  <si>
    <t>T4522</t>
  </si>
  <si>
    <t>Adult sized disposable incontinence product, brief/diaper, medium, each</t>
  </si>
  <si>
    <t>T4523</t>
  </si>
  <si>
    <t>Adult sized disposable incontinence product, brief/diaper, large, each</t>
  </si>
  <si>
    <t>T4524</t>
  </si>
  <si>
    <t>Adult sized disposable incontinence product, brief/diaper, xtra-large, each</t>
  </si>
  <si>
    <t>T4525</t>
  </si>
  <si>
    <t>Adult sized disposable incontinence product, protective underwear/pull-on, small size, each</t>
  </si>
  <si>
    <t>T4526</t>
  </si>
  <si>
    <t>Adult sized disposable incontinence product, protective underwear/pull-on, medium size, each</t>
  </si>
  <si>
    <t>T4527</t>
  </si>
  <si>
    <t>Adult sized disposable incontinence product, protective underwear/pull-on, large size, each</t>
  </si>
  <si>
    <t>T4528</t>
  </si>
  <si>
    <t>Adult sized disposable incontinence product, protective underwear/pull-on, extra large size, each</t>
  </si>
  <si>
    <t>T4533</t>
  </si>
  <si>
    <t>Youth sized disposable incontinence product, brief/diaper, each</t>
  </si>
  <si>
    <t>T4534</t>
  </si>
  <si>
    <t>Youth sized disposable incontinence product, protective underwear/pull-on, each</t>
  </si>
  <si>
    <t>T4535</t>
  </si>
  <si>
    <t>Disposable liner/ shield/ guard/ pad/ undergarment, for incontinence, each</t>
  </si>
  <si>
    <t>T4536</t>
  </si>
  <si>
    <t>Incontinence product, protective underwear/pull-on, reusable, any size, each</t>
  </si>
  <si>
    <t>T4537</t>
  </si>
  <si>
    <t>Incontinence product, protective underpad, reusable, bed size, each</t>
  </si>
  <si>
    <t>T4539</t>
  </si>
  <si>
    <t>Incontinence product, diaper/brief, reusable, any size, each</t>
  </si>
  <si>
    <t>T4540</t>
  </si>
  <si>
    <t>Incontinence product, protective underpad, reusable, chair size, each</t>
  </si>
  <si>
    <t>T4541</t>
  </si>
  <si>
    <t>Incontinence product, disposable underpad, large, each</t>
  </si>
  <si>
    <t>T4542</t>
  </si>
  <si>
    <t>Incontinence product, disposable underpad, small size, each</t>
  </si>
  <si>
    <t>T4543</t>
  </si>
  <si>
    <t>Disposable incontinence product, brief/diaper, bariatric, each</t>
  </si>
  <si>
    <t>Adult day services</t>
  </si>
  <si>
    <t>Adult day health</t>
  </si>
  <si>
    <t>S5102</t>
  </si>
  <si>
    <t>TG</t>
  </si>
  <si>
    <t>Adult day health - Day</t>
  </si>
  <si>
    <t>Adult day care</t>
  </si>
  <si>
    <t>S5100</t>
  </si>
  <si>
    <t>Adult day care - 15 minutes</t>
  </si>
  <si>
    <t>$11.00</t>
  </si>
  <si>
    <t>HQ</t>
  </si>
  <si>
    <t>Adult day care - Day</t>
  </si>
  <si>
    <t>T1005</t>
  </si>
  <si>
    <t>Respite in an adult day care</t>
  </si>
  <si>
    <t>Care transition coordination services</t>
  </si>
  <si>
    <t>Care transition coordination</t>
  </si>
  <si>
    <t>$374/mo up to two months</t>
  </si>
  <si>
    <t>Dementia and behavioral support services</t>
  </si>
  <si>
    <t>Dementia and behavioral support</t>
  </si>
  <si>
    <t>H2019</t>
  </si>
  <si>
    <t xml:space="preserve">Dementia support: behavior support </t>
  </si>
  <si>
    <t>Education and consultation services</t>
  </si>
  <si>
    <t>Education and consultation</t>
  </si>
  <si>
    <t>SA090</t>
  </si>
  <si>
    <t>Education &amp; consultation: CDSM</t>
  </si>
  <si>
    <t>Education &amp; consultation: PEARLS</t>
  </si>
  <si>
    <t>Education &amp; consultation: Powerful Tools</t>
  </si>
  <si>
    <t>U6</t>
  </si>
  <si>
    <t>Education &amp; consultation: Star-C</t>
  </si>
  <si>
    <t>U7</t>
  </si>
  <si>
    <t>Education &amp; consultation: RDAD</t>
  </si>
  <si>
    <t>U8</t>
  </si>
  <si>
    <t>Education &amp; consultation: Falls prevention workshop</t>
  </si>
  <si>
    <t>U9</t>
  </si>
  <si>
    <t>Education &amp; consultation: Other evidence-based program</t>
  </si>
  <si>
    <t>UA</t>
  </si>
  <si>
    <t>Education &amp; consultation: EBT EnhanceFitness</t>
  </si>
  <si>
    <t>H2014</t>
  </si>
  <si>
    <t>UC</t>
  </si>
  <si>
    <t>Education and consultation, medical</t>
  </si>
  <si>
    <t>UD</t>
  </si>
  <si>
    <t>Education and consultation, non-medical</t>
  </si>
  <si>
    <t>Environmental modifications</t>
  </si>
  <si>
    <t>S5165</t>
  </si>
  <si>
    <t>Environmental adaptations in-home</t>
  </si>
  <si>
    <t>Up to the fund's maximum benefit amount</t>
  </si>
  <si>
    <t>Home-delivered meals</t>
  </si>
  <si>
    <t>Maximum units</t>
  </si>
  <si>
    <t>S5170</t>
  </si>
  <si>
    <t>Three meals per day</t>
  </si>
  <si>
    <t>Home safety evaluations</t>
  </si>
  <si>
    <t>Maximum rate as of January 1, 2026</t>
  </si>
  <si>
    <t>T1028</t>
  </si>
  <si>
    <t>Home safety evaluation -15 min</t>
  </si>
  <si>
    <t>Housework &amp; errands, Yardwork &amp; snow removal</t>
  </si>
  <si>
    <t>Housework &amp; errands</t>
  </si>
  <si>
    <t>SA392</t>
  </si>
  <si>
    <t>Housework and errands</t>
  </si>
  <si>
    <t>$412.00 (Combined max for OF and EA housework and errands)</t>
  </si>
  <si>
    <t>SA394</t>
  </si>
  <si>
    <t>Yardwork &amp; snow removal</t>
  </si>
  <si>
    <t>Yardwork and snow removal</t>
  </si>
  <si>
    <t>In-home personal care</t>
  </si>
  <si>
    <t>T1019</t>
  </si>
  <si>
    <t>Personal care HCA</t>
  </si>
  <si>
    <t>Respite HCA</t>
  </si>
  <si>
    <t>Personal emergency response system (PERS) services</t>
  </si>
  <si>
    <t>Personal emergency response systems</t>
  </si>
  <si>
    <t>S5160</t>
  </si>
  <si>
    <t>PERS installation</t>
  </si>
  <si>
    <t>S5161</t>
  </si>
  <si>
    <t>PERS service (including add-ons)</t>
  </si>
  <si>
    <t>Professional nursing</t>
  </si>
  <si>
    <t>T1002</t>
  </si>
  <si>
    <t>Skilled nursing - RN - quarter hour</t>
  </si>
  <si>
    <t>T1003</t>
  </si>
  <si>
    <t>Skilled nursing - LPN - quarter hour</t>
  </si>
  <si>
    <t>T1001</t>
  </si>
  <si>
    <t>Skilled nurse consult - SOP home visit</t>
  </si>
  <si>
    <t>CG</t>
  </si>
  <si>
    <t>Skilled nurse consultation</t>
  </si>
  <si>
    <t>T1000</t>
  </si>
  <si>
    <t>TD</t>
  </si>
  <si>
    <t>Private duty nursing (RN)</t>
  </si>
  <si>
    <t>TE</t>
  </si>
  <si>
    <t>Private duty nursing (LPN)</t>
  </si>
  <si>
    <t>Private duty nursing, holiday pay (RN)</t>
  </si>
  <si>
    <t>Private duty nursing, holiday pay (LPN)</t>
  </si>
  <si>
    <t>Private duty nursing, holiday pay (agency)</t>
  </si>
  <si>
    <t>U5</t>
  </si>
  <si>
    <t>Nurse delegation</t>
  </si>
  <si>
    <t>Residential services</t>
  </si>
  <si>
    <t>T1020</t>
  </si>
  <si>
    <t>Personal care AFH</t>
  </si>
  <si>
    <t>Respite AFH</t>
  </si>
  <si>
    <t>T2033</t>
  </si>
  <si>
    <t>Residential add-on: AFH PDN</t>
  </si>
  <si>
    <t>Assisted living facility</t>
  </si>
  <si>
    <t>T2031</t>
  </si>
  <si>
    <t>U4</t>
  </si>
  <si>
    <t>Memory care</t>
  </si>
  <si>
    <t>Respite ALF</t>
  </si>
  <si>
    <t>Nursing facility</t>
  </si>
  <si>
    <t>Respite - nursing home</t>
  </si>
  <si>
    <t>Rev code 0190</t>
  </si>
  <si>
    <t>Skilled nursing facility</t>
  </si>
  <si>
    <t>Transportation services</t>
  </si>
  <si>
    <t>Transportation</t>
  </si>
  <si>
    <t>Monthly maximum</t>
  </si>
  <si>
    <t>S0215</t>
  </si>
  <si>
    <t>Transportation, mileage, other</t>
  </si>
  <si>
    <t>Current IRS rate</t>
  </si>
  <si>
    <t>$412.00 (Combined S0215 and T2003)
260 miles per month</t>
  </si>
  <si>
    <t>T2003</t>
  </si>
  <si>
    <t>Transportation expense</t>
  </si>
  <si>
    <t>$412.00 (Combined S0215 and T2003)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</si>
</sst>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b/>
      <sz val="20"/>
      <color theme="1"/>
      <name val="Century Gothic"/>
      <family val="2"/>
    </font>
    <font>
      <sz val="11"/>
      <color rgb="FFFF0000"/>
      <name val="Century Gothic"/>
      <family val="2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sz val="12"/>
      <color theme="0"/>
      <name val="Century Gothic"/>
      <family val="2"/>
    </font>
    <font>
      <sz val="12"/>
      <name val="Century Gothic"/>
      <family val="2"/>
    </font>
    <font>
      <sz val="12"/>
      <color theme="1"/>
      <name val="Century Gothic"/>
      <family val="2"/>
    </font>
    <font>
      <sz val="11"/>
      <name val="Century Gothic"/>
      <family val="2"/>
    </font>
    <font>
      <sz val="9"/>
      <color rgb="FFFF0000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20"/>
      <color rgb="FF3D4536"/>
      <name val="Century Gothic"/>
      <family val="2"/>
    </font>
    <font>
      <sz val="20"/>
      <color theme="1"/>
      <name val="Century Gothic"/>
      <family val="2"/>
    </font>
    <font>
      <sz val="12"/>
      <color rgb="FFFF0000"/>
      <name val="Century Gothic"/>
      <family val="2"/>
    </font>
    <font>
      <b/>
      <sz val="16"/>
      <color theme="0"/>
      <name val="Century Gothic"/>
      <family val="2"/>
    </font>
    <font>
      <sz val="12"/>
      <color theme="1"/>
      <name val="Century Gothic"/>
    </font>
    <font>
      <sz val="12"/>
      <name val="Aptos Narrow"/>
      <family val="2"/>
    </font>
    <font>
      <b/>
      <sz val="12"/>
      <color theme="1"/>
      <name val="Century Gothic"/>
      <family val="2"/>
    </font>
    <font>
      <u/>
      <sz val="11"/>
      <color rgb="FF3C7073"/>
      <name val="Century Gothic"/>
      <family val="2"/>
    </font>
    <font>
      <sz val="12"/>
      <color rgb="FFFF0000"/>
      <name val="Aptos"/>
      <family val="2"/>
    </font>
    <font>
      <sz val="22"/>
      <color rgb="FFFF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1EBE1"/>
        <bgColor indexed="64"/>
      </patternFill>
    </fill>
    <fill>
      <patternFill patternType="solid">
        <fgColor rgb="FF6C755D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44" fontId="7" fillId="0" borderId="0" xfId="1" applyFont="1" applyBorder="1" applyAlignment="1">
      <alignment horizontal="left"/>
    </xf>
    <xf numFmtId="0" fontId="8" fillId="3" borderId="1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44" fontId="9" fillId="3" borderId="3" xfId="1" applyFont="1" applyFill="1" applyBorder="1" applyAlignment="1">
      <alignment horizontal="left"/>
    </xf>
    <xf numFmtId="44" fontId="7" fillId="0" borderId="0" xfId="1" applyFont="1" applyAlignment="1">
      <alignment horizontal="left"/>
    </xf>
    <xf numFmtId="0" fontId="8" fillId="3" borderId="4" xfId="0" applyFont="1" applyFill="1" applyBorder="1"/>
    <xf numFmtId="0" fontId="8" fillId="3" borderId="0" xfId="0" applyFont="1" applyFill="1"/>
    <xf numFmtId="44" fontId="8" fillId="3" borderId="5" xfId="1" applyFont="1" applyFill="1" applyBorder="1" applyAlignment="1">
      <alignment horizontal="left" wrapText="1"/>
    </xf>
    <xf numFmtId="49" fontId="10" fillId="2" borderId="4" xfId="0" applyNumberFormat="1" applyFont="1" applyFill="1" applyBorder="1" applyAlignment="1">
      <alignment horizontal="left" vertical="top"/>
    </xf>
    <xf numFmtId="0" fontId="11" fillId="2" borderId="0" xfId="0" applyFont="1" applyFill="1"/>
    <xf numFmtId="49" fontId="10" fillId="2" borderId="0" xfId="0" applyNumberFormat="1" applyFont="1" applyFill="1" applyAlignment="1">
      <alignment horizontal="left" vertical="top"/>
    </xf>
    <xf numFmtId="49" fontId="10" fillId="2" borderId="6" xfId="0" applyNumberFormat="1" applyFont="1" applyFill="1" applyBorder="1" applyAlignment="1">
      <alignment horizontal="left" vertical="top"/>
    </xf>
    <xf numFmtId="0" fontId="11" fillId="2" borderId="7" xfId="0" applyFont="1" applyFill="1" applyBorder="1"/>
    <xf numFmtId="49" fontId="10" fillId="2" borderId="7" xfId="0" applyNumberFormat="1" applyFont="1" applyFill="1" applyBorder="1" applyAlignment="1">
      <alignment horizontal="left" vertical="top"/>
    </xf>
    <xf numFmtId="0" fontId="11" fillId="0" borderId="0" xfId="0" applyFont="1"/>
    <xf numFmtId="0" fontId="11" fillId="2" borderId="16" xfId="0" applyFont="1" applyFill="1" applyBorder="1"/>
    <xf numFmtId="0" fontId="11" fillId="2" borderId="17" xfId="0" applyFont="1" applyFill="1" applyBorder="1"/>
    <xf numFmtId="44" fontId="6" fillId="0" borderId="0" xfId="1" applyFont="1" applyAlignment="1">
      <alignment horizontal="left"/>
    </xf>
    <xf numFmtId="6" fontId="6" fillId="0" borderId="0" xfId="1" applyNumberFormat="1" applyFont="1" applyAlignment="1">
      <alignment horizontal="left"/>
    </xf>
    <xf numFmtId="8" fontId="13" fillId="0" borderId="0" xfId="0" applyNumberFormat="1" applyFont="1" applyAlignment="1">
      <alignment horizontal="left"/>
    </xf>
    <xf numFmtId="0" fontId="11" fillId="2" borderId="18" xfId="0" applyFont="1" applyFill="1" applyBorder="1"/>
    <xf numFmtId="0" fontId="11" fillId="2" borderId="11" xfId="0" applyFont="1" applyFill="1" applyBorder="1"/>
    <xf numFmtId="0" fontId="11" fillId="2" borderId="19" xfId="0" applyFont="1" applyFill="1" applyBorder="1"/>
    <xf numFmtId="0" fontId="12" fillId="2" borderId="16" xfId="2" applyFont="1" applyFill="1" applyBorder="1"/>
    <xf numFmtId="0" fontId="12" fillId="2" borderId="17" xfId="2" applyFont="1" applyFill="1" applyBorder="1" applyAlignment="1">
      <alignment wrapText="1"/>
    </xf>
    <xf numFmtId="0" fontId="12" fillId="2" borderId="18" xfId="2" applyFont="1" applyFill="1" applyBorder="1" applyAlignment="1">
      <alignment horizontal="left" vertical="top" wrapText="1"/>
    </xf>
    <xf numFmtId="0" fontId="12" fillId="2" borderId="19" xfId="2" applyFont="1" applyFill="1" applyBorder="1" applyAlignment="1">
      <alignment horizontal="left" vertical="top" wrapText="1"/>
    </xf>
    <xf numFmtId="44" fontId="14" fillId="3" borderId="14" xfId="1" applyFont="1" applyFill="1" applyBorder="1" applyAlignment="1">
      <alignment horizontal="left"/>
    </xf>
    <xf numFmtId="44" fontId="14" fillId="3" borderId="15" xfId="1" applyFont="1" applyFill="1" applyBorder="1" applyAlignment="1">
      <alignment horizontal="left"/>
    </xf>
    <xf numFmtId="0" fontId="9" fillId="3" borderId="14" xfId="0" applyFont="1" applyFill="1" applyBorder="1"/>
    <xf numFmtId="0" fontId="9" fillId="3" borderId="20" xfId="0" applyFont="1" applyFill="1" applyBorder="1"/>
    <xf numFmtId="0" fontId="9" fillId="3" borderId="15" xfId="0" applyFont="1" applyFill="1" applyBorder="1"/>
    <xf numFmtId="0" fontId="8" fillId="3" borderId="16" xfId="0" applyFont="1" applyFill="1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17" fillId="0" borderId="0" xfId="1" applyFont="1" applyBorder="1" applyAlignment="1">
      <alignment horizontal="left"/>
    </xf>
    <xf numFmtId="0" fontId="18" fillId="0" borderId="0" xfId="0" applyFont="1"/>
    <xf numFmtId="0" fontId="10" fillId="2" borderId="4" xfId="2" applyFont="1" applyFill="1" applyBorder="1" applyAlignment="1">
      <alignment horizontal="left" vertical="top" wrapText="1"/>
    </xf>
    <xf numFmtId="0" fontId="10" fillId="2" borderId="5" xfId="2" applyFont="1" applyFill="1" applyBorder="1" applyAlignment="1">
      <alignment horizontal="left" vertical="top" wrapText="1"/>
    </xf>
    <xf numFmtId="0" fontId="10" fillId="2" borderId="6" xfId="2" applyFont="1" applyFill="1" applyBorder="1" applyAlignment="1">
      <alignment wrapText="1"/>
    </xf>
    <xf numFmtId="0" fontId="10" fillId="2" borderId="8" xfId="2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/>
    <xf numFmtId="0" fontId="10" fillId="2" borderId="6" xfId="0" applyFont="1" applyFill="1" applyBorder="1" applyAlignment="1">
      <alignment horizontal="left" vertical="top" wrapText="1"/>
    </xf>
    <xf numFmtId="0" fontId="11" fillId="2" borderId="8" xfId="0" applyFont="1" applyFill="1" applyBorder="1"/>
    <xf numFmtId="0" fontId="10" fillId="2" borderId="18" xfId="2" applyFont="1" applyFill="1" applyBorder="1"/>
    <xf numFmtId="0" fontId="10" fillId="2" borderId="19" xfId="2" applyFont="1" applyFill="1" applyBorder="1" applyAlignment="1">
      <alignment wrapText="1"/>
    </xf>
    <xf numFmtId="49" fontId="10" fillId="2" borderId="12" xfId="0" applyNumberFormat="1" applyFont="1" applyFill="1" applyBorder="1" applyAlignment="1">
      <alignment horizontal="left" vertical="top"/>
    </xf>
    <xf numFmtId="49" fontId="10" fillId="2" borderId="11" xfId="3" applyNumberFormat="1" applyFont="1" applyFill="1" applyBorder="1" applyAlignment="1">
      <alignment horizontal="left" wrapText="1"/>
    </xf>
    <xf numFmtId="49" fontId="10" fillId="2" borderId="11" xfId="0" applyNumberFormat="1" applyFont="1" applyFill="1" applyBorder="1" applyAlignment="1">
      <alignment horizontal="left" vertical="top"/>
    </xf>
    <xf numFmtId="0" fontId="10" fillId="2" borderId="6" xfId="2" applyFont="1" applyFill="1" applyBorder="1" applyAlignment="1">
      <alignment horizontal="left" vertical="top" wrapText="1"/>
    </xf>
    <xf numFmtId="0" fontId="10" fillId="2" borderId="8" xfId="2" applyFont="1" applyFill="1" applyBorder="1" applyAlignment="1">
      <alignment horizontal="left" vertical="top" wrapText="1"/>
    </xf>
    <xf numFmtId="0" fontId="10" fillId="2" borderId="4" xfId="2" applyFont="1" applyFill="1" applyBorder="1"/>
    <xf numFmtId="0" fontId="10" fillId="2" borderId="5" xfId="2" applyFont="1" applyFill="1" applyBorder="1" applyAlignment="1">
      <alignment wrapText="1"/>
    </xf>
    <xf numFmtId="44" fontId="8" fillId="3" borderId="0" xfId="1" applyFont="1" applyFill="1" applyBorder="1" applyAlignment="1">
      <alignment horizontal="left" wrapText="1"/>
    </xf>
    <xf numFmtId="0" fontId="10" fillId="2" borderId="6" xfId="2" applyFont="1" applyFill="1" applyBorder="1"/>
    <xf numFmtId="0" fontId="9" fillId="3" borderId="1" xfId="0" applyFont="1" applyFill="1" applyBorder="1"/>
    <xf numFmtId="0" fontId="9" fillId="3" borderId="3" xfId="0" applyFont="1" applyFill="1" applyBorder="1"/>
    <xf numFmtId="0" fontId="11" fillId="2" borderId="7" xfId="0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left" vertical="top"/>
    </xf>
    <xf numFmtId="44" fontId="8" fillId="3" borderId="3" xfId="1" applyFont="1" applyFill="1" applyBorder="1" applyAlignment="1">
      <alignment horizontal="left"/>
    </xf>
    <xf numFmtId="49" fontId="8" fillId="3" borderId="14" xfId="0" applyNumberFormat="1" applyFont="1" applyFill="1" applyBorder="1" applyAlignment="1">
      <alignment horizontal="left" vertical="top"/>
    </xf>
    <xf numFmtId="44" fontId="8" fillId="3" borderId="15" xfId="1" applyFont="1" applyFill="1" applyBorder="1" applyAlignment="1">
      <alignment horizontal="left"/>
    </xf>
    <xf numFmtId="0" fontId="10" fillId="2" borderId="21" xfId="2" applyFont="1" applyFill="1" applyBorder="1" applyAlignment="1">
      <alignment horizontal="left" vertical="top" wrapText="1"/>
    </xf>
    <xf numFmtId="0" fontId="10" fillId="2" borderId="22" xfId="2" applyFont="1" applyFill="1" applyBorder="1" applyAlignment="1">
      <alignment horizontal="left" vertical="top" wrapText="1"/>
    </xf>
    <xf numFmtId="0" fontId="8" fillId="3" borderId="3" xfId="0" applyFont="1" applyFill="1" applyBorder="1"/>
    <xf numFmtId="42" fontId="11" fillId="2" borderId="8" xfId="0" applyNumberFormat="1" applyFont="1" applyFill="1" applyBorder="1" applyAlignment="1">
      <alignment vertical="top" wrapText="1"/>
    </xf>
    <xf numFmtId="49" fontId="14" fillId="3" borderId="14" xfId="0" applyNumberFormat="1" applyFont="1" applyFill="1" applyBorder="1" applyAlignment="1">
      <alignment horizontal="left" vertical="top"/>
    </xf>
    <xf numFmtId="44" fontId="11" fillId="0" borderId="0" xfId="1" applyFont="1" applyFill="1" applyBorder="1" applyAlignment="1">
      <alignment horizontal="left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2" applyFont="1" applyAlignment="1">
      <alignment wrapText="1"/>
    </xf>
    <xf numFmtId="0" fontId="11" fillId="2" borderId="4" xfId="0" applyFont="1" applyFill="1" applyBorder="1"/>
    <xf numFmtId="0" fontId="11" fillId="2" borderId="6" xfId="0" applyFont="1" applyFill="1" applyBorder="1"/>
    <xf numFmtId="0" fontId="10" fillId="2" borderId="16" xfId="2" applyFont="1" applyFill="1" applyBorder="1"/>
    <xf numFmtId="0" fontId="10" fillId="2" borderId="17" xfId="2" applyFont="1" applyFill="1" applyBorder="1" applyAlignment="1">
      <alignment wrapText="1"/>
    </xf>
    <xf numFmtId="0" fontId="10" fillId="2" borderId="0" xfId="0" applyFont="1" applyFill="1" applyAlignment="1">
      <alignment vertical="top" wrapText="1" readingOrder="1"/>
    </xf>
    <xf numFmtId="0" fontId="8" fillId="3" borderId="6" xfId="0" applyFont="1" applyFill="1" applyBorder="1"/>
    <xf numFmtId="0" fontId="8" fillId="3" borderId="7" xfId="0" applyFont="1" applyFill="1" applyBorder="1"/>
    <xf numFmtId="44" fontId="8" fillId="3" borderId="8" xfId="1" applyFont="1" applyFill="1" applyBorder="1" applyAlignment="1">
      <alignment horizontal="left" wrapText="1"/>
    </xf>
    <xf numFmtId="49" fontId="8" fillId="3" borderId="9" xfId="0" applyNumberFormat="1" applyFont="1" applyFill="1" applyBorder="1" applyAlignment="1">
      <alignment horizontal="left" vertical="top"/>
    </xf>
    <xf numFmtId="44" fontId="8" fillId="3" borderId="10" xfId="1" applyFont="1" applyFill="1" applyBorder="1" applyAlignment="1">
      <alignment horizontal="left"/>
    </xf>
    <xf numFmtId="44" fontId="8" fillId="3" borderId="2" xfId="1" applyFont="1" applyFill="1" applyBorder="1" applyAlignment="1">
      <alignment horizontal="left"/>
    </xf>
    <xf numFmtId="44" fontId="8" fillId="3" borderId="3" xfId="1" applyFont="1" applyFill="1" applyBorder="1" applyAlignment="1">
      <alignment horizontal="left" wrapText="1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/>
    </xf>
    <xf numFmtId="42" fontId="7" fillId="0" borderId="0" xfId="1" applyNumberFormat="1" applyFont="1" applyFill="1" applyBorder="1" applyAlignment="1">
      <alignment horizontal="left" vertical="top"/>
    </xf>
    <xf numFmtId="44" fontId="7" fillId="0" borderId="0" xfId="1" applyFont="1" applyFill="1" applyBorder="1" applyAlignment="1">
      <alignment horizontal="left"/>
    </xf>
    <xf numFmtId="49" fontId="10" fillId="2" borderId="6" xfId="0" applyNumberFormat="1" applyFont="1" applyFill="1" applyBorder="1" applyAlignment="1">
      <alignment horizontal="left" vertical="top" wrapText="1"/>
    </xf>
    <xf numFmtId="44" fontId="11" fillId="0" borderId="0" xfId="1" applyFont="1" applyAlignment="1">
      <alignment horizontal="left"/>
    </xf>
    <xf numFmtId="0" fontId="19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top"/>
    </xf>
    <xf numFmtId="49" fontId="19" fillId="3" borderId="20" xfId="0" applyNumberFormat="1" applyFont="1" applyFill="1" applyBorder="1" applyAlignment="1">
      <alignment horizontal="center"/>
    </xf>
    <xf numFmtId="0" fontId="11" fillId="0" borderId="0" xfId="0" applyFont="1" applyAlignment="1">
      <alignment vertical="top"/>
    </xf>
    <xf numFmtId="0" fontId="12" fillId="2" borderId="16" xfId="2" applyFont="1" applyFill="1" applyBorder="1" applyAlignment="1">
      <alignment horizontal="left" vertical="top" wrapText="1"/>
    </xf>
    <xf numFmtId="0" fontId="12" fillId="2" borderId="17" xfId="2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8" fontId="11" fillId="2" borderId="5" xfId="0" applyNumberFormat="1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/>
    </xf>
    <xf numFmtId="8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/>
    </xf>
    <xf numFmtId="7" fontId="11" fillId="2" borderId="5" xfId="0" applyNumberFormat="1" applyFont="1" applyFill="1" applyBorder="1"/>
    <xf numFmtId="7" fontId="11" fillId="2" borderId="8" xfId="0" applyNumberFormat="1" applyFont="1" applyFill="1" applyBorder="1"/>
    <xf numFmtId="7" fontId="11" fillId="2" borderId="5" xfId="1" applyNumberFormat="1" applyFont="1" applyFill="1" applyBorder="1" applyAlignment="1">
      <alignment horizontal="right"/>
    </xf>
    <xf numFmtId="7" fontId="11" fillId="2" borderId="8" xfId="1" applyNumberFormat="1" applyFont="1" applyFill="1" applyBorder="1" applyAlignment="1">
      <alignment horizontal="right"/>
    </xf>
    <xf numFmtId="7" fontId="20" fillId="2" borderId="13" xfId="0" applyNumberFormat="1" applyFont="1" applyFill="1" applyBorder="1"/>
    <xf numFmtId="7" fontId="11" fillId="2" borderId="7" xfId="0" applyNumberFormat="1" applyFont="1" applyFill="1" applyBorder="1" applyAlignment="1">
      <alignment vertical="top"/>
    </xf>
    <xf numFmtId="0" fontId="11" fillId="2" borderId="8" xfId="0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7" fontId="11" fillId="2" borderId="8" xfId="0" applyNumberFormat="1" applyFont="1" applyFill="1" applyBorder="1" applyAlignment="1">
      <alignment vertical="top" wrapText="1"/>
    </xf>
    <xf numFmtId="7" fontId="11" fillId="2" borderId="7" xfId="0" applyNumberFormat="1" applyFont="1" applyFill="1" applyBorder="1"/>
    <xf numFmtId="7" fontId="11" fillId="2" borderId="5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 vertical="top"/>
    </xf>
    <xf numFmtId="44" fontId="8" fillId="3" borderId="1" xfId="1" applyFont="1" applyFill="1" applyBorder="1" applyAlignment="1">
      <alignment horizontal="left"/>
    </xf>
    <xf numFmtId="0" fontId="10" fillId="2" borderId="4" xfId="2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3" borderId="2" xfId="0" applyFont="1" applyFill="1" applyBorder="1" applyAlignment="1">
      <alignment horizontal="left" vertical="top"/>
    </xf>
    <xf numFmtId="0" fontId="8" fillId="3" borderId="3" xfId="0" applyFont="1" applyFill="1" applyBorder="1" applyAlignment="1">
      <alignment horizontal="left" vertical="top"/>
    </xf>
    <xf numFmtId="7" fontId="11" fillId="2" borderId="0" xfId="0" applyNumberFormat="1" applyFont="1" applyFill="1" applyAlignment="1">
      <alignment horizontal="left" vertical="top"/>
    </xf>
    <xf numFmtId="0" fontId="11" fillId="2" borderId="5" xfId="0" applyFont="1" applyFill="1" applyBorder="1" applyAlignment="1">
      <alignment horizontal="left" vertical="top"/>
    </xf>
    <xf numFmtId="164" fontId="11" fillId="2" borderId="0" xfId="0" applyNumberFormat="1" applyFont="1" applyFill="1" applyAlignment="1">
      <alignment horizontal="left" vertical="top"/>
    </xf>
    <xf numFmtId="49" fontId="1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8" fontId="11" fillId="2" borderId="0" xfId="0" applyNumberFormat="1" applyFont="1" applyFill="1" applyAlignment="1">
      <alignment horizontal="left" vertical="top"/>
    </xf>
    <xf numFmtId="49" fontId="11" fillId="2" borderId="7" xfId="0" applyNumberFormat="1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 wrapText="1"/>
    </xf>
    <xf numFmtId="8" fontId="23" fillId="2" borderId="0" xfId="6" applyNumberFormat="1" applyFont="1" applyFill="1" applyBorder="1" applyAlignment="1">
      <alignment horizontal="left" vertical="top"/>
    </xf>
    <xf numFmtId="0" fontId="8" fillId="3" borderId="2" xfId="0" applyFont="1" applyFill="1" applyBorder="1" applyAlignment="1">
      <alignment horizontal="left" vertical="top" wrapText="1"/>
    </xf>
    <xf numFmtId="7" fontId="11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8" fillId="3" borderId="1" xfId="0" applyFont="1" applyFill="1" applyBorder="1" applyAlignment="1">
      <alignment horizontal="left" vertical="top"/>
    </xf>
    <xf numFmtId="0" fontId="22" fillId="0" borderId="0" xfId="0" applyFont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7" fontId="11" fillId="2" borderId="5" xfId="0" applyNumberFormat="1" applyFont="1" applyFill="1" applyBorder="1" applyAlignment="1">
      <alignment horizontal="left" vertical="top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top"/>
    </xf>
    <xf numFmtId="0" fontId="11" fillId="2" borderId="0" xfId="0" applyFont="1" applyFill="1" applyAlignment="1">
      <alignment vertical="top"/>
    </xf>
    <xf numFmtId="0" fontId="10" fillId="2" borderId="7" xfId="0" applyFont="1" applyFill="1" applyBorder="1" applyAlignment="1">
      <alignment vertical="top"/>
    </xf>
    <xf numFmtId="7" fontId="11" fillId="2" borderId="0" xfId="0" applyNumberFormat="1" applyFont="1" applyFill="1" applyAlignment="1">
      <alignment vertical="top"/>
    </xf>
    <xf numFmtId="7" fontId="11" fillId="2" borderId="5" xfId="0" applyNumberFormat="1" applyFont="1" applyFill="1" applyBorder="1" applyAlignment="1">
      <alignment vertical="top" wrapText="1"/>
    </xf>
    <xf numFmtId="7" fontId="10" fillId="2" borderId="7" xfId="0" applyNumberFormat="1" applyFont="1" applyFill="1" applyBorder="1" applyAlignment="1">
      <alignment vertical="top"/>
    </xf>
  </cellXfs>
  <cellStyles count="7">
    <cellStyle name="Currency" xfId="1" builtinId="4"/>
    <cellStyle name="Hyperlink" xfId="6" builtinId="8"/>
    <cellStyle name="Normal" xfId="0" builtinId="0"/>
    <cellStyle name="Normal 2" xfId="2" xr:uid="{CB99EF42-0D52-43EC-A15B-FB54AE5961AE}"/>
    <cellStyle name="Normal 2 10" xfId="3" xr:uid="{05DC7FF9-B411-4463-8989-5DD6318ED6A8}"/>
    <cellStyle name="Normal 63" xfId="4" xr:uid="{8D1F304C-7B00-47C3-B9C5-95A044C5F055}"/>
    <cellStyle name="Normal 70 2" xfId="5" xr:uid="{8A173BA1-542F-4C1E-95C5-E77AC728270D}"/>
  </cellStyles>
  <dxfs count="0"/>
  <tableStyles count="0" defaultTableStyle="TableStyleMedium2" defaultPivotStyle="PivotStyleLight16"/>
  <colors>
    <mruColors>
      <color rgb="FFF1EBE1"/>
      <color rgb="FF447679"/>
      <color rgb="FF3D4536"/>
      <color rgb="FF6C755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ewes Sanchez, Andrea C (DSHS/HCLA/WCF)" id="{C7F392B3-7D71-48AC-81D3-9BD32E059B3D}" userId="S::andrea.meewessanchez@dshs.wa.gov::306fd2e2-4ded-49bc-aceb-36d88d960e1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5-09-04T20:37:22.30" personId="{C7F392B3-7D71-48AC-81D3-9BD32E059B3D}" id="{4C2938EB-20F5-49F5-9806-2D6430F6E551}" done="1">
    <text>Please be sure the columns are expanded all the way to see the full text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rs.gov/tax-professionals/standard-mileage-rat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8A363-9176-4362-9DE5-08513DCFC535}">
  <dimension ref="A1:B26"/>
  <sheetViews>
    <sheetView workbookViewId="0">
      <selection activeCell="B29" sqref="B29"/>
    </sheetView>
  </sheetViews>
  <sheetFormatPr defaultColWidth="9.140625" defaultRowHeight="16.5" x14ac:dyDescent="0.3"/>
  <cols>
    <col min="1" max="1" width="26.7109375" style="3" customWidth="1"/>
    <col min="2" max="2" width="65" style="3" customWidth="1"/>
    <col min="3" max="16384" width="9.140625" style="3"/>
  </cols>
  <sheetData>
    <row r="1" spans="1:2" ht="25.5" x14ac:dyDescent="0.35">
      <c r="A1" s="1" t="s">
        <v>0</v>
      </c>
    </row>
    <row r="2" spans="1:2" ht="26.25" x14ac:dyDescent="0.35">
      <c r="A2" s="39" t="s">
        <v>1</v>
      </c>
    </row>
    <row r="3" spans="1:2" ht="28.5" x14ac:dyDescent="0.3">
      <c r="A3" s="147" t="s">
        <v>2</v>
      </c>
    </row>
    <row r="5" spans="1:2" x14ac:dyDescent="0.3">
      <c r="A5" s="122" t="s">
        <v>3</v>
      </c>
      <c r="B5" s="66" t="s">
        <v>4</v>
      </c>
    </row>
    <row r="6" spans="1:2" ht="24" customHeight="1" x14ac:dyDescent="0.3">
      <c r="A6" s="123" t="s">
        <v>5</v>
      </c>
      <c r="B6" s="44" t="s">
        <v>6</v>
      </c>
    </row>
    <row r="7" spans="1:2" ht="24" customHeight="1" x14ac:dyDescent="0.3">
      <c r="A7" s="43" t="s">
        <v>7</v>
      </c>
      <c r="B7" s="44" t="s">
        <v>8</v>
      </c>
    </row>
    <row r="8" spans="1:2" ht="24" customHeight="1" x14ac:dyDescent="0.3">
      <c r="A8" s="43" t="s">
        <v>9</v>
      </c>
      <c r="B8" s="44" t="s">
        <v>10</v>
      </c>
    </row>
    <row r="9" spans="1:2" ht="24" customHeight="1" x14ac:dyDescent="0.3">
      <c r="A9" s="123" t="s">
        <v>11</v>
      </c>
      <c r="B9" s="44" t="s">
        <v>12</v>
      </c>
    </row>
    <row r="10" spans="1:2" ht="24" customHeight="1" x14ac:dyDescent="0.3">
      <c r="A10" s="56" t="s">
        <v>13</v>
      </c>
      <c r="B10" s="57" t="s">
        <v>14</v>
      </c>
    </row>
    <row r="11" spans="1:2" ht="17.25" x14ac:dyDescent="0.3">
      <c r="A11" s="19"/>
      <c r="B11" s="19"/>
    </row>
    <row r="12" spans="1:2" ht="17.25" x14ac:dyDescent="0.3">
      <c r="A12" s="19"/>
      <c r="B12" s="19"/>
    </row>
    <row r="13" spans="1:2" x14ac:dyDescent="0.3">
      <c r="A13" s="122" t="s">
        <v>15</v>
      </c>
      <c r="B13" s="66" t="s">
        <v>16</v>
      </c>
    </row>
    <row r="14" spans="1:2" ht="45" customHeight="1" x14ac:dyDescent="0.3">
      <c r="A14" s="123" t="s">
        <v>17</v>
      </c>
      <c r="B14" s="44" t="s">
        <v>18</v>
      </c>
    </row>
    <row r="15" spans="1:2" ht="45" customHeight="1" x14ac:dyDescent="0.3">
      <c r="A15" s="43" t="s">
        <v>19</v>
      </c>
      <c r="B15" s="44" t="s">
        <v>20</v>
      </c>
    </row>
    <row r="16" spans="1:2" ht="45" customHeight="1" x14ac:dyDescent="0.3">
      <c r="A16" s="43" t="s">
        <v>21</v>
      </c>
      <c r="B16" s="44" t="s">
        <v>22</v>
      </c>
    </row>
    <row r="17" spans="1:2" ht="45" customHeight="1" x14ac:dyDescent="0.3">
      <c r="A17" s="123" t="s">
        <v>23</v>
      </c>
      <c r="B17" s="44" t="s">
        <v>24</v>
      </c>
    </row>
    <row r="18" spans="1:2" ht="45" customHeight="1" x14ac:dyDescent="0.3">
      <c r="A18" s="123" t="s">
        <v>25</v>
      </c>
      <c r="B18" s="44" t="s">
        <v>26</v>
      </c>
    </row>
    <row r="19" spans="1:2" ht="45" customHeight="1" x14ac:dyDescent="0.3">
      <c r="A19" s="123" t="s">
        <v>27</v>
      </c>
      <c r="B19" s="44" t="s">
        <v>28</v>
      </c>
    </row>
    <row r="20" spans="1:2" ht="45" customHeight="1" x14ac:dyDescent="0.3">
      <c r="A20" s="43" t="s">
        <v>29</v>
      </c>
      <c r="B20" s="44" t="s">
        <v>30</v>
      </c>
    </row>
    <row r="21" spans="1:2" ht="45" customHeight="1" x14ac:dyDescent="0.3">
      <c r="A21" s="43" t="s">
        <v>31</v>
      </c>
      <c r="B21" s="44" t="s">
        <v>32</v>
      </c>
    </row>
    <row r="22" spans="1:2" ht="45" customHeight="1" x14ac:dyDescent="0.3">
      <c r="A22" s="43" t="s">
        <v>33</v>
      </c>
      <c r="B22" s="44" t="s">
        <v>34</v>
      </c>
    </row>
    <row r="23" spans="1:2" ht="45" customHeight="1" x14ac:dyDescent="0.3">
      <c r="A23" s="123" t="s">
        <v>35</v>
      </c>
      <c r="B23" s="44" t="s">
        <v>36</v>
      </c>
    </row>
    <row r="24" spans="1:2" ht="45" customHeight="1" x14ac:dyDescent="0.3">
      <c r="A24" s="43" t="s">
        <v>37</v>
      </c>
      <c r="B24" s="44" t="s">
        <v>38</v>
      </c>
    </row>
    <row r="25" spans="1:2" ht="45" customHeight="1" x14ac:dyDescent="0.3">
      <c r="A25" s="43" t="s">
        <v>39</v>
      </c>
      <c r="B25" s="44" t="s">
        <v>40</v>
      </c>
    </row>
    <row r="26" spans="1:2" ht="45" customHeight="1" x14ac:dyDescent="0.3">
      <c r="A26" s="56" t="s">
        <v>41</v>
      </c>
      <c r="B26" s="57" t="s">
        <v>42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54ED-AAA2-4882-83D2-5216DDC3FA26}">
  <dimension ref="A1:J10"/>
  <sheetViews>
    <sheetView workbookViewId="0">
      <selection activeCell="H31" sqref="H31"/>
    </sheetView>
  </sheetViews>
  <sheetFormatPr defaultColWidth="9.140625" defaultRowHeight="16.5" x14ac:dyDescent="0.3"/>
  <cols>
    <col min="1" max="1" width="19.7109375" style="3" customWidth="1"/>
    <col min="2" max="2" width="16.85546875" style="3" customWidth="1"/>
    <col min="3" max="3" width="43.140625" style="3" customWidth="1"/>
    <col min="4" max="4" width="15.140625" style="3" customWidth="1"/>
    <col min="5" max="5" width="25.140625" style="3" customWidth="1"/>
    <col min="6" max="16384" width="9.140625" style="3"/>
  </cols>
  <sheetData>
    <row r="1" spans="1:10" s="19" customFormat="1" ht="25.5" x14ac:dyDescent="0.35">
      <c r="A1" s="1" t="s">
        <v>232</v>
      </c>
      <c r="B1" s="1"/>
      <c r="C1" s="1"/>
      <c r="D1" s="1"/>
      <c r="E1" s="1"/>
      <c r="F1" s="1"/>
    </row>
    <row r="2" spans="1:10" s="19" customFormat="1" ht="26.25" x14ac:dyDescent="0.35">
      <c r="A2" s="40" t="s">
        <v>44</v>
      </c>
    </row>
    <row r="3" spans="1:10" s="19" customFormat="1" ht="17.25" x14ac:dyDescent="0.3"/>
    <row r="4" spans="1:10" s="19" customFormat="1" ht="17.25" x14ac:dyDescent="0.3">
      <c r="F4" s="3"/>
      <c r="G4" s="3"/>
      <c r="H4" s="3"/>
      <c r="I4" s="3"/>
      <c r="J4" s="3"/>
    </row>
    <row r="5" spans="1:10" s="19" customFormat="1" ht="20.25" x14ac:dyDescent="0.3">
      <c r="A5" s="5"/>
      <c r="B5" s="6"/>
      <c r="C5" s="97" t="s">
        <v>232</v>
      </c>
      <c r="D5" s="6"/>
      <c r="E5" s="71"/>
      <c r="F5" s="3"/>
      <c r="G5" s="3"/>
      <c r="H5" s="3"/>
      <c r="I5" s="3"/>
      <c r="J5" s="3"/>
    </row>
    <row r="6" spans="1:10" s="19" customFormat="1" ht="38.25" customHeight="1" x14ac:dyDescent="0.3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233</v>
      </c>
      <c r="F6" s="3"/>
      <c r="G6" s="3"/>
      <c r="H6" s="3"/>
      <c r="I6" s="3"/>
      <c r="J6" s="3"/>
    </row>
    <row r="7" spans="1:10" s="19" customFormat="1" ht="17.25" x14ac:dyDescent="0.3">
      <c r="A7" s="16" t="s">
        <v>234</v>
      </c>
      <c r="B7" s="18" t="s">
        <v>67</v>
      </c>
      <c r="C7" s="18" t="s">
        <v>235</v>
      </c>
      <c r="D7" s="64" t="s">
        <v>13</v>
      </c>
      <c r="E7" s="117">
        <v>47</v>
      </c>
      <c r="F7" s="3"/>
      <c r="G7" s="3"/>
      <c r="H7" s="3"/>
      <c r="I7" s="3"/>
      <c r="J7" s="3"/>
    </row>
    <row r="8" spans="1:10" s="19" customFormat="1" ht="17.25" x14ac:dyDescent="0.3">
      <c r="F8" s="3"/>
      <c r="G8" s="3"/>
      <c r="H8" s="3"/>
      <c r="I8" s="3"/>
      <c r="J8" s="3"/>
    </row>
    <row r="9" spans="1:10" ht="17.25" x14ac:dyDescent="0.3">
      <c r="A9" s="19"/>
      <c r="B9" s="67" t="s">
        <v>3</v>
      </c>
      <c r="C9" s="68" t="s">
        <v>4</v>
      </c>
      <c r="D9" s="19"/>
      <c r="E9" s="19"/>
    </row>
    <row r="10" spans="1:10" ht="17.25" x14ac:dyDescent="0.3">
      <c r="A10" s="19"/>
      <c r="B10" s="69" t="s">
        <v>13</v>
      </c>
      <c r="C10" s="70" t="s">
        <v>14</v>
      </c>
      <c r="D10" s="19"/>
      <c r="E10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E6994-63BA-46EE-9122-592263EFB43F}">
  <dimension ref="A1:F16"/>
  <sheetViews>
    <sheetView workbookViewId="0">
      <selection activeCell="F24" sqref="F24"/>
    </sheetView>
  </sheetViews>
  <sheetFormatPr defaultColWidth="9.140625" defaultRowHeight="16.5" x14ac:dyDescent="0.3"/>
  <cols>
    <col min="1" max="1" width="19.140625" style="3" customWidth="1"/>
    <col min="2" max="2" width="17.42578125" style="3" customWidth="1"/>
    <col min="3" max="3" width="36.140625" style="3" customWidth="1"/>
    <col min="4" max="4" width="17.5703125" style="3" customWidth="1"/>
    <col min="5" max="5" width="25.85546875" style="3" customWidth="1"/>
    <col min="6" max="6" width="53.5703125" style="3" customWidth="1"/>
    <col min="7" max="16384" width="9.140625" style="3"/>
  </cols>
  <sheetData>
    <row r="1" spans="1:6" ht="25.5" x14ac:dyDescent="0.35">
      <c r="A1" s="1" t="s">
        <v>236</v>
      </c>
      <c r="B1" s="1"/>
      <c r="C1" s="1"/>
      <c r="D1" s="1"/>
      <c r="E1" s="1"/>
      <c r="F1" s="1"/>
    </row>
    <row r="2" spans="1:6" ht="26.25" x14ac:dyDescent="0.35">
      <c r="A2" s="40" t="s">
        <v>44</v>
      </c>
      <c r="B2" s="19"/>
      <c r="C2" s="19"/>
      <c r="D2" s="19"/>
      <c r="E2" s="19"/>
      <c r="F2" s="19"/>
    </row>
    <row r="3" spans="1:6" ht="17.25" x14ac:dyDescent="0.3">
      <c r="A3" s="19"/>
      <c r="B3" s="19"/>
      <c r="C3" s="19"/>
      <c r="D3" s="19"/>
      <c r="E3" s="19"/>
      <c r="F3" s="19"/>
    </row>
    <row r="4" spans="1:6" ht="20.25" x14ac:dyDescent="0.3">
      <c r="A4" s="5"/>
      <c r="B4" s="6"/>
      <c r="C4" s="97" t="s">
        <v>237</v>
      </c>
      <c r="D4" s="6"/>
      <c r="E4" s="6"/>
      <c r="F4" s="71"/>
    </row>
    <row r="5" spans="1:6" ht="4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60" t="s">
        <v>57</v>
      </c>
      <c r="F5" s="12" t="s">
        <v>52</v>
      </c>
    </row>
    <row r="6" spans="1:6" ht="34.5" x14ac:dyDescent="0.3">
      <c r="A6" s="13" t="s">
        <v>238</v>
      </c>
      <c r="B6" s="15" t="s">
        <v>53</v>
      </c>
      <c r="C6" s="15" t="s">
        <v>239</v>
      </c>
      <c r="D6" s="149" t="s">
        <v>13</v>
      </c>
      <c r="E6" s="151">
        <v>16</v>
      </c>
      <c r="F6" s="152" t="s">
        <v>240</v>
      </c>
    </row>
    <row r="7" spans="1:6" ht="34.5" x14ac:dyDescent="0.3">
      <c r="A7" s="16" t="s">
        <v>241</v>
      </c>
      <c r="B7" s="18" t="s">
        <v>53</v>
      </c>
      <c r="C7" s="18" t="s">
        <v>239</v>
      </c>
      <c r="D7" s="150" t="s">
        <v>5</v>
      </c>
      <c r="E7" s="153">
        <v>412</v>
      </c>
      <c r="F7" s="117" t="s">
        <v>240</v>
      </c>
    </row>
    <row r="9" spans="1:6" ht="20.25" x14ac:dyDescent="0.3">
      <c r="A9" s="5"/>
      <c r="B9" s="6"/>
      <c r="C9" s="97" t="s">
        <v>242</v>
      </c>
      <c r="D9" s="6"/>
      <c r="E9" s="6"/>
      <c r="F9" s="71"/>
    </row>
    <row r="10" spans="1:6" ht="31.5" x14ac:dyDescent="0.3">
      <c r="A10" s="10" t="s">
        <v>56</v>
      </c>
      <c r="B10" s="11" t="s">
        <v>48</v>
      </c>
      <c r="C10" s="11" t="s">
        <v>49</v>
      </c>
      <c r="D10" s="11" t="s">
        <v>50</v>
      </c>
      <c r="E10" s="60" t="s">
        <v>57</v>
      </c>
      <c r="F10" s="12" t="s">
        <v>52</v>
      </c>
    </row>
    <row r="11" spans="1:6" ht="17.25" x14ac:dyDescent="0.3">
      <c r="A11" s="16" t="s">
        <v>238</v>
      </c>
      <c r="B11" s="18" t="s">
        <v>69</v>
      </c>
      <c r="C11" s="18" t="s">
        <v>243</v>
      </c>
      <c r="D11" s="17" t="s">
        <v>13</v>
      </c>
      <c r="E11" s="118">
        <v>36</v>
      </c>
      <c r="F11" s="109">
        <v>412</v>
      </c>
    </row>
    <row r="12" spans="1:6" ht="17.25" x14ac:dyDescent="0.3">
      <c r="A12" s="19"/>
      <c r="B12" s="19"/>
      <c r="C12" s="19"/>
      <c r="D12" s="19"/>
      <c r="E12" s="19"/>
      <c r="F12" s="19"/>
    </row>
    <row r="13" spans="1:6" ht="17.25" x14ac:dyDescent="0.3">
      <c r="A13" s="19"/>
      <c r="B13" s="73" t="s">
        <v>3</v>
      </c>
      <c r="C13" s="33" t="s">
        <v>4</v>
      </c>
      <c r="F13" s="19"/>
    </row>
    <row r="14" spans="1:6" ht="17.25" x14ac:dyDescent="0.3">
      <c r="A14" s="19"/>
      <c r="B14" s="101" t="s">
        <v>13</v>
      </c>
      <c r="C14" s="102" t="s">
        <v>14</v>
      </c>
      <c r="F14" s="19"/>
    </row>
    <row r="15" spans="1:6" ht="17.25" x14ac:dyDescent="0.3">
      <c r="A15" s="19"/>
      <c r="B15" s="25" t="s">
        <v>5</v>
      </c>
      <c r="C15" s="27" t="s">
        <v>6</v>
      </c>
      <c r="F15" s="19"/>
    </row>
    <row r="16" spans="1:6" ht="17.25" x14ac:dyDescent="0.3">
      <c r="A16" s="19"/>
      <c r="B16" s="19"/>
      <c r="C16" s="42"/>
      <c r="F16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B2F0-58F5-496B-9581-714DBCE5719C}">
  <dimension ref="A1:E12"/>
  <sheetViews>
    <sheetView workbookViewId="0">
      <selection activeCell="A14" sqref="A14"/>
    </sheetView>
  </sheetViews>
  <sheetFormatPr defaultColWidth="9.140625" defaultRowHeight="16.5" x14ac:dyDescent="0.3"/>
  <cols>
    <col min="1" max="1" width="22.85546875" style="3" customWidth="1"/>
    <col min="2" max="2" width="20" style="3" customWidth="1"/>
    <col min="3" max="3" width="31.42578125" style="3" customWidth="1"/>
    <col min="4" max="4" width="16.42578125" style="3" customWidth="1"/>
    <col min="5" max="5" width="27.5703125" style="3" customWidth="1"/>
    <col min="6" max="6" width="9.140625" style="3"/>
    <col min="7" max="7" width="17.7109375" style="3" customWidth="1"/>
    <col min="8" max="8" width="9.140625" style="3"/>
    <col min="9" max="9" width="43" style="3" customWidth="1"/>
    <col min="10" max="10" width="15.85546875" style="3" customWidth="1"/>
    <col min="11" max="11" width="17.28515625" style="3" customWidth="1"/>
    <col min="12" max="16384" width="9.140625" style="3"/>
  </cols>
  <sheetData>
    <row r="1" spans="1:5" ht="25.5" x14ac:dyDescent="0.35">
      <c r="A1" s="1" t="s">
        <v>244</v>
      </c>
      <c r="B1" s="1"/>
      <c r="E1" s="4"/>
    </row>
    <row r="2" spans="1:5" ht="26.25" x14ac:dyDescent="0.35">
      <c r="A2" s="39" t="s">
        <v>44</v>
      </c>
      <c r="B2" s="1"/>
      <c r="E2" s="4"/>
    </row>
    <row r="5" spans="1:5" ht="20.25" x14ac:dyDescent="0.3">
      <c r="A5" s="5"/>
      <c r="B5" s="6"/>
      <c r="C5" s="97" t="s">
        <v>26</v>
      </c>
      <c r="D5" s="6"/>
      <c r="E5" s="66"/>
    </row>
    <row r="6" spans="1:5" ht="36" customHeight="1" x14ac:dyDescent="0.3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57</v>
      </c>
    </row>
    <row r="7" spans="1:5" ht="17.25" x14ac:dyDescent="0.3">
      <c r="A7" s="78" t="s">
        <v>245</v>
      </c>
      <c r="B7" s="14" t="s">
        <v>211</v>
      </c>
      <c r="C7" s="14" t="s">
        <v>246</v>
      </c>
      <c r="D7" s="14" t="s">
        <v>13</v>
      </c>
      <c r="E7" s="119">
        <v>12</v>
      </c>
    </row>
    <row r="8" spans="1:5" ht="17.25" x14ac:dyDescent="0.3">
      <c r="A8" s="79" t="s">
        <v>194</v>
      </c>
      <c r="B8" s="17" t="s">
        <v>53</v>
      </c>
      <c r="C8" s="17" t="s">
        <v>247</v>
      </c>
      <c r="D8" s="17" t="s">
        <v>13</v>
      </c>
      <c r="E8" s="120">
        <v>12</v>
      </c>
    </row>
    <row r="9" spans="1:5" ht="17.25" x14ac:dyDescent="0.3">
      <c r="A9" s="19"/>
      <c r="B9" s="19"/>
      <c r="C9" s="19"/>
      <c r="D9" s="19"/>
      <c r="E9" s="74"/>
    </row>
    <row r="10" spans="1:5" ht="17.25" x14ac:dyDescent="0.3">
      <c r="A10" s="75"/>
      <c r="B10" s="75"/>
      <c r="C10" s="75"/>
      <c r="D10" s="19"/>
      <c r="E10" s="74"/>
    </row>
    <row r="11" spans="1:5" ht="17.25" x14ac:dyDescent="0.3">
      <c r="A11" s="75"/>
      <c r="B11" s="65" t="s">
        <v>3</v>
      </c>
      <c r="C11" s="66" t="s">
        <v>4</v>
      </c>
      <c r="D11" s="75"/>
      <c r="E11" s="74"/>
    </row>
    <row r="12" spans="1:5" ht="16.5" customHeight="1" x14ac:dyDescent="0.3">
      <c r="A12" s="76"/>
      <c r="B12" s="56" t="s">
        <v>13</v>
      </c>
      <c r="C12" s="57" t="s">
        <v>14</v>
      </c>
      <c r="D12" s="77"/>
      <c r="E12" s="7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00DD0-A8B5-4A77-B15F-7EF027F07BFD}">
  <dimension ref="A1:E11"/>
  <sheetViews>
    <sheetView workbookViewId="0">
      <selection activeCell="E34" sqref="E34"/>
    </sheetView>
  </sheetViews>
  <sheetFormatPr defaultColWidth="9.140625" defaultRowHeight="16.5" x14ac:dyDescent="0.3"/>
  <cols>
    <col min="1" max="1" width="17" style="3" customWidth="1"/>
    <col min="2" max="2" width="20.42578125" style="3" customWidth="1"/>
    <col min="3" max="3" width="44.85546875" style="3" customWidth="1"/>
    <col min="4" max="4" width="14.42578125" style="3" customWidth="1"/>
    <col min="5" max="5" width="29" style="3" customWidth="1"/>
    <col min="6" max="16384" width="9.140625" style="3"/>
  </cols>
  <sheetData>
    <row r="1" spans="1:5" s="19" customFormat="1" ht="25.5" x14ac:dyDescent="0.35">
      <c r="A1" s="1" t="s">
        <v>248</v>
      </c>
    </row>
    <row r="2" spans="1:5" s="19" customFormat="1" ht="26.25" x14ac:dyDescent="0.35">
      <c r="A2" s="39" t="s">
        <v>44</v>
      </c>
    </row>
    <row r="3" spans="1:5" s="19" customFormat="1" ht="17.25" x14ac:dyDescent="0.3"/>
    <row r="4" spans="1:5" s="19" customFormat="1" ht="20.25" x14ac:dyDescent="0.3">
      <c r="A4" s="5"/>
      <c r="B4" s="6"/>
      <c r="C4" s="97" t="s">
        <v>249</v>
      </c>
      <c r="D4" s="6"/>
      <c r="E4" s="71"/>
    </row>
    <row r="5" spans="1:5" s="19" customFormat="1" ht="31.5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s="19" customFormat="1" ht="17.25" x14ac:dyDescent="0.3">
      <c r="A6" s="13" t="s">
        <v>250</v>
      </c>
      <c r="B6" s="14" t="s">
        <v>53</v>
      </c>
      <c r="C6" s="15" t="s">
        <v>251</v>
      </c>
      <c r="D6" s="14" t="s">
        <v>5</v>
      </c>
      <c r="E6" s="108">
        <v>103</v>
      </c>
    </row>
    <row r="7" spans="1:5" s="19" customFormat="1" ht="17.25" x14ac:dyDescent="0.3">
      <c r="A7" s="16" t="s">
        <v>252</v>
      </c>
      <c r="B7" s="17" t="s">
        <v>53</v>
      </c>
      <c r="C7" s="18" t="s">
        <v>253</v>
      </c>
      <c r="D7" s="17" t="s">
        <v>11</v>
      </c>
      <c r="E7" s="109">
        <v>85</v>
      </c>
    </row>
    <row r="8" spans="1:5" ht="17.25" x14ac:dyDescent="0.3">
      <c r="A8" s="19"/>
      <c r="B8" s="19"/>
      <c r="C8" s="19"/>
      <c r="D8" s="19"/>
      <c r="E8" s="19"/>
    </row>
    <row r="9" spans="1:5" ht="17.25" x14ac:dyDescent="0.3">
      <c r="A9" s="19"/>
      <c r="B9" s="67" t="s">
        <v>3</v>
      </c>
      <c r="C9" s="68" t="s">
        <v>4</v>
      </c>
      <c r="D9" s="19"/>
      <c r="E9" s="19"/>
    </row>
    <row r="10" spans="1:5" ht="17.25" x14ac:dyDescent="0.3">
      <c r="A10" s="19"/>
      <c r="B10" s="80" t="s">
        <v>5</v>
      </c>
      <c r="C10" s="81" t="s">
        <v>6</v>
      </c>
      <c r="D10" s="19"/>
      <c r="E10" s="19"/>
    </row>
    <row r="11" spans="1:5" ht="17.25" x14ac:dyDescent="0.3">
      <c r="A11" s="19"/>
      <c r="B11" s="69" t="s">
        <v>11</v>
      </c>
      <c r="C11" s="70" t="s">
        <v>12</v>
      </c>
      <c r="D11" s="19"/>
      <c r="E11" s="1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05B1-DB68-4D1D-BBD5-112EA0202DBB}">
  <dimension ref="A1:E19"/>
  <sheetViews>
    <sheetView zoomScale="110" zoomScaleNormal="110" workbookViewId="0">
      <selection activeCell="A17" sqref="A17:XFD17"/>
    </sheetView>
  </sheetViews>
  <sheetFormatPr defaultColWidth="29.85546875" defaultRowHeight="16.5" x14ac:dyDescent="0.3"/>
  <cols>
    <col min="1" max="1" width="17.7109375" style="3" customWidth="1"/>
    <col min="2" max="2" width="16.7109375" style="3" customWidth="1"/>
    <col min="3" max="3" width="55.42578125" style="3" customWidth="1"/>
    <col min="4" max="4" width="15.28515625" style="3" customWidth="1"/>
    <col min="5" max="5" width="26.7109375" style="3" customWidth="1"/>
    <col min="6" max="16384" width="29.85546875" style="3"/>
  </cols>
  <sheetData>
    <row r="1" spans="1:5" ht="25.5" x14ac:dyDescent="0.35">
      <c r="A1" s="1" t="s">
        <v>254</v>
      </c>
      <c r="B1" s="1"/>
      <c r="E1" s="4"/>
    </row>
    <row r="2" spans="1:5" ht="26.25" x14ac:dyDescent="0.35">
      <c r="A2" s="39" t="s">
        <v>1</v>
      </c>
      <c r="B2" s="1"/>
      <c r="E2" s="4"/>
    </row>
    <row r="3" spans="1:5" ht="25.5" x14ac:dyDescent="0.35">
      <c r="A3" s="1"/>
      <c r="B3" s="1"/>
      <c r="E3" s="4"/>
    </row>
    <row r="4" spans="1:5" ht="20.25" x14ac:dyDescent="0.3">
      <c r="A4" s="5"/>
      <c r="B4" s="6"/>
      <c r="C4" s="97" t="s">
        <v>254</v>
      </c>
      <c r="D4" s="6"/>
      <c r="E4" s="66"/>
    </row>
    <row r="5" spans="1:5" ht="30.75" customHeight="1" x14ac:dyDescent="0.3">
      <c r="A5" s="83" t="s">
        <v>56</v>
      </c>
      <c r="B5" s="84" t="s">
        <v>48</v>
      </c>
      <c r="C5" s="84" t="s">
        <v>49</v>
      </c>
      <c r="D5" s="84" t="s">
        <v>50</v>
      </c>
      <c r="E5" s="85" t="s">
        <v>57</v>
      </c>
    </row>
    <row r="6" spans="1:5" ht="17.25" x14ac:dyDescent="0.3">
      <c r="A6" s="13" t="s">
        <v>255</v>
      </c>
      <c r="B6" s="15" t="s">
        <v>53</v>
      </c>
      <c r="C6" s="15" t="s">
        <v>256</v>
      </c>
      <c r="D6" s="14" t="s">
        <v>13</v>
      </c>
      <c r="E6" s="108">
        <v>36</v>
      </c>
    </row>
    <row r="7" spans="1:5" ht="17.25" x14ac:dyDescent="0.3">
      <c r="A7" s="13" t="s">
        <v>257</v>
      </c>
      <c r="B7" s="82" t="s">
        <v>53</v>
      </c>
      <c r="C7" s="15" t="s">
        <v>258</v>
      </c>
      <c r="D7" s="14" t="s">
        <v>13</v>
      </c>
      <c r="E7" s="108">
        <v>36</v>
      </c>
    </row>
    <row r="8" spans="1:5" ht="17.25" x14ac:dyDescent="0.3">
      <c r="A8" s="13" t="s">
        <v>259</v>
      </c>
      <c r="B8" s="15" t="s">
        <v>67</v>
      </c>
      <c r="C8" s="15" t="s">
        <v>260</v>
      </c>
      <c r="D8" s="14" t="s">
        <v>5</v>
      </c>
      <c r="E8" s="108">
        <v>36</v>
      </c>
    </row>
    <row r="9" spans="1:5" ht="17.25" x14ac:dyDescent="0.3">
      <c r="A9" s="13" t="s">
        <v>259</v>
      </c>
      <c r="B9" s="15" t="s">
        <v>261</v>
      </c>
      <c r="C9" s="15" t="s">
        <v>262</v>
      </c>
      <c r="D9" s="14" t="s">
        <v>5</v>
      </c>
      <c r="E9" s="108">
        <v>36</v>
      </c>
    </row>
    <row r="10" spans="1:5" ht="17.25" x14ac:dyDescent="0.3">
      <c r="A10" s="13" t="s">
        <v>263</v>
      </c>
      <c r="B10" s="15" t="s">
        <v>264</v>
      </c>
      <c r="C10" s="15" t="s">
        <v>265</v>
      </c>
      <c r="D10" s="14" t="s">
        <v>13</v>
      </c>
      <c r="E10" s="108">
        <v>68</v>
      </c>
    </row>
    <row r="11" spans="1:5" ht="17.25" x14ac:dyDescent="0.3">
      <c r="A11" s="13" t="s">
        <v>263</v>
      </c>
      <c r="B11" s="15" t="s">
        <v>266</v>
      </c>
      <c r="C11" s="15" t="s">
        <v>267</v>
      </c>
      <c r="D11" s="14" t="s">
        <v>13</v>
      </c>
      <c r="E11" s="108">
        <v>68</v>
      </c>
    </row>
    <row r="12" spans="1:5" ht="17.25" x14ac:dyDescent="0.3">
      <c r="A12" s="13" t="s">
        <v>263</v>
      </c>
      <c r="B12" s="15" t="s">
        <v>67</v>
      </c>
      <c r="C12" s="15" t="s">
        <v>268</v>
      </c>
      <c r="D12" s="14" t="s">
        <v>13</v>
      </c>
      <c r="E12" s="108">
        <v>101</v>
      </c>
    </row>
    <row r="13" spans="1:5" ht="17.25" x14ac:dyDescent="0.3">
      <c r="A13" s="13" t="s">
        <v>263</v>
      </c>
      <c r="B13" s="15" t="s">
        <v>69</v>
      </c>
      <c r="C13" s="15" t="s">
        <v>269</v>
      </c>
      <c r="D13" s="14" t="s">
        <v>13</v>
      </c>
      <c r="E13" s="108">
        <v>101</v>
      </c>
    </row>
    <row r="14" spans="1:5" ht="17.25" x14ac:dyDescent="0.3">
      <c r="A14" s="13" t="s">
        <v>263</v>
      </c>
      <c r="B14" s="15" t="s">
        <v>71</v>
      </c>
      <c r="C14" s="15" t="s">
        <v>270</v>
      </c>
      <c r="D14" s="14" t="s">
        <v>13</v>
      </c>
      <c r="E14" s="108">
        <v>101</v>
      </c>
    </row>
    <row r="15" spans="1:5" ht="17.25" x14ac:dyDescent="0.3">
      <c r="A15" s="18" t="s">
        <v>219</v>
      </c>
      <c r="B15" s="18" t="s">
        <v>271</v>
      </c>
      <c r="C15" s="18" t="s">
        <v>272</v>
      </c>
      <c r="D15" s="17" t="s">
        <v>13</v>
      </c>
      <c r="E15" s="109">
        <v>16</v>
      </c>
    </row>
    <row r="16" spans="1:5" ht="17.25" x14ac:dyDescent="0.3">
      <c r="A16" s="19"/>
      <c r="B16" s="19"/>
      <c r="C16" s="19"/>
      <c r="D16" s="19"/>
      <c r="E16" s="19"/>
    </row>
    <row r="17" spans="1:5" ht="17.25" x14ac:dyDescent="0.3">
      <c r="A17" s="19"/>
      <c r="B17" s="86" t="s">
        <v>3</v>
      </c>
      <c r="C17" s="87" t="s">
        <v>4</v>
      </c>
      <c r="D17" s="19"/>
      <c r="E17" s="19"/>
    </row>
    <row r="18" spans="1:5" ht="17.25" x14ac:dyDescent="0.3">
      <c r="A18" s="19"/>
      <c r="B18" s="58" t="s">
        <v>5</v>
      </c>
      <c r="C18" s="59" t="s">
        <v>6</v>
      </c>
      <c r="D18" s="19"/>
      <c r="E18" s="19"/>
    </row>
    <row r="19" spans="1:5" ht="17.25" x14ac:dyDescent="0.3">
      <c r="A19" s="19"/>
      <c r="B19" s="56" t="s">
        <v>13</v>
      </c>
      <c r="C19" s="57" t="s">
        <v>14</v>
      </c>
      <c r="D19" s="19"/>
      <c r="E19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D144-F0B5-4992-B12F-0EE84D4CD355}">
  <dimension ref="A1:L23"/>
  <sheetViews>
    <sheetView zoomScale="110" zoomScaleNormal="110" workbookViewId="0">
      <selection activeCell="A21" sqref="A21:XFD21"/>
    </sheetView>
  </sheetViews>
  <sheetFormatPr defaultColWidth="26.28515625" defaultRowHeight="16.5" x14ac:dyDescent="0.3"/>
  <cols>
    <col min="1" max="1" width="26.28515625" style="3"/>
    <col min="2" max="2" width="22.5703125" style="3" customWidth="1"/>
    <col min="3" max="3" width="40.5703125" style="3" customWidth="1"/>
    <col min="4" max="4" width="26.28515625" style="3"/>
    <col min="5" max="5" width="28" style="9" customWidth="1"/>
    <col min="6" max="16384" width="26.28515625" style="3"/>
  </cols>
  <sheetData>
    <row r="1" spans="1:12" ht="25.5" x14ac:dyDescent="0.35">
      <c r="A1" s="1" t="s">
        <v>273</v>
      </c>
      <c r="B1" s="1"/>
      <c r="E1" s="4"/>
    </row>
    <row r="2" spans="1:12" ht="26.25" x14ac:dyDescent="0.35">
      <c r="A2" s="39" t="s">
        <v>44</v>
      </c>
      <c r="B2" s="1"/>
      <c r="E2" s="4"/>
      <c r="G2" s="90"/>
      <c r="H2" s="90"/>
      <c r="I2" s="90"/>
      <c r="J2" s="90"/>
      <c r="K2" s="90"/>
      <c r="L2" s="90"/>
    </row>
    <row r="3" spans="1:12" x14ac:dyDescent="0.3">
      <c r="E3" s="4"/>
      <c r="G3" s="90"/>
      <c r="H3" s="90"/>
      <c r="I3" s="90"/>
      <c r="J3" s="90"/>
      <c r="K3" s="90"/>
      <c r="L3" s="90"/>
    </row>
    <row r="4" spans="1:12" ht="18" customHeight="1" x14ac:dyDescent="0.3">
      <c r="A4" s="5"/>
      <c r="B4" s="6"/>
      <c r="C4" s="98" t="s">
        <v>18</v>
      </c>
      <c r="D4" s="6"/>
      <c r="E4" s="66"/>
      <c r="G4" s="90"/>
      <c r="H4" s="90"/>
      <c r="I4" s="90"/>
      <c r="J4" s="90"/>
      <c r="K4" s="90"/>
      <c r="L4" s="90"/>
    </row>
    <row r="5" spans="1:12" s="38" customFormat="1" ht="30" x14ac:dyDescent="0.2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G5" s="90"/>
      <c r="H5" s="90"/>
      <c r="I5" s="90"/>
      <c r="J5" s="90"/>
      <c r="K5" s="90"/>
      <c r="L5" s="90"/>
    </row>
    <row r="6" spans="1:12" ht="17.25" x14ac:dyDescent="0.3">
      <c r="A6" s="78" t="s">
        <v>274</v>
      </c>
      <c r="B6" s="14" t="s">
        <v>67</v>
      </c>
      <c r="C6" s="14" t="s">
        <v>275</v>
      </c>
      <c r="D6" s="14" t="s">
        <v>7</v>
      </c>
      <c r="E6" s="119">
        <v>473</v>
      </c>
      <c r="G6" s="90"/>
      <c r="H6" s="90"/>
      <c r="I6" s="90"/>
      <c r="J6" s="90"/>
      <c r="K6" s="90"/>
      <c r="L6" s="90"/>
    </row>
    <row r="7" spans="1:12" ht="17.25" x14ac:dyDescent="0.3">
      <c r="A7" s="78" t="s">
        <v>194</v>
      </c>
      <c r="B7" s="14" t="s">
        <v>67</v>
      </c>
      <c r="C7" s="14" t="s">
        <v>276</v>
      </c>
      <c r="D7" s="14" t="s">
        <v>7</v>
      </c>
      <c r="E7" s="119">
        <v>473</v>
      </c>
      <c r="G7" s="90"/>
      <c r="H7" s="90"/>
      <c r="I7" s="90"/>
      <c r="J7" s="90"/>
      <c r="K7" s="90"/>
      <c r="L7" s="90"/>
    </row>
    <row r="8" spans="1:12" ht="17.25" x14ac:dyDescent="0.3">
      <c r="A8" s="79" t="s">
        <v>277</v>
      </c>
      <c r="B8" s="17" t="s">
        <v>67</v>
      </c>
      <c r="C8" s="17" t="s">
        <v>278</v>
      </c>
      <c r="D8" s="17" t="s">
        <v>7</v>
      </c>
      <c r="E8" s="120">
        <v>338</v>
      </c>
      <c r="G8" s="90"/>
      <c r="H8" s="90"/>
      <c r="I8" s="90"/>
      <c r="J8" s="90"/>
      <c r="K8" s="90"/>
      <c r="L8" s="90"/>
    </row>
    <row r="9" spans="1:12" ht="17.25" x14ac:dyDescent="0.3">
      <c r="A9" s="19"/>
      <c r="B9" s="19"/>
      <c r="C9" s="19"/>
      <c r="D9" s="19"/>
      <c r="E9" s="19"/>
      <c r="G9" s="90"/>
      <c r="H9" s="90"/>
      <c r="I9" s="90"/>
      <c r="J9" s="90"/>
      <c r="K9" s="90"/>
      <c r="L9" s="90"/>
    </row>
    <row r="10" spans="1:12" ht="20.25" x14ac:dyDescent="0.3">
      <c r="A10" s="5"/>
      <c r="B10" s="6"/>
      <c r="C10" s="97" t="s">
        <v>279</v>
      </c>
      <c r="D10" s="6"/>
      <c r="E10" s="71"/>
      <c r="G10" s="90"/>
      <c r="H10" s="90"/>
      <c r="I10" s="90"/>
      <c r="J10" s="90"/>
      <c r="K10" s="90"/>
      <c r="L10" s="90"/>
    </row>
    <row r="11" spans="1:12" ht="36.75" customHeight="1" x14ac:dyDescent="0.3">
      <c r="A11" s="10" t="s">
        <v>56</v>
      </c>
      <c r="B11" s="11" t="s">
        <v>48</v>
      </c>
      <c r="C11" s="11" t="s">
        <v>49</v>
      </c>
      <c r="D11" s="11" t="s">
        <v>50</v>
      </c>
      <c r="E11" s="12" t="s">
        <v>57</v>
      </c>
      <c r="G11" s="90"/>
      <c r="H11" s="90"/>
      <c r="I11" s="90"/>
      <c r="J11" s="90"/>
      <c r="K11" s="90"/>
      <c r="L11" s="90"/>
    </row>
    <row r="12" spans="1:12" ht="17.25" x14ac:dyDescent="0.3">
      <c r="A12" s="78" t="s">
        <v>280</v>
      </c>
      <c r="B12" s="14" t="s">
        <v>53</v>
      </c>
      <c r="C12" s="14" t="s">
        <v>279</v>
      </c>
      <c r="D12" s="14" t="s">
        <v>7</v>
      </c>
      <c r="E12" s="119">
        <v>562</v>
      </c>
      <c r="G12" s="90"/>
      <c r="H12" s="90"/>
      <c r="I12" s="90"/>
      <c r="J12" s="90"/>
      <c r="K12" s="90"/>
      <c r="L12" s="90"/>
    </row>
    <row r="13" spans="1:12" ht="17.25" x14ac:dyDescent="0.3">
      <c r="A13" s="78" t="s">
        <v>274</v>
      </c>
      <c r="B13" s="14" t="s">
        <v>281</v>
      </c>
      <c r="C13" s="14" t="s">
        <v>282</v>
      </c>
      <c r="D13" s="14" t="s">
        <v>7</v>
      </c>
      <c r="E13" s="119">
        <v>624</v>
      </c>
      <c r="F13" s="2"/>
    </row>
    <row r="14" spans="1:12" ht="17.25" x14ac:dyDescent="0.3">
      <c r="A14" s="16" t="s">
        <v>194</v>
      </c>
      <c r="B14" s="18" t="s">
        <v>211</v>
      </c>
      <c r="C14" s="17" t="s">
        <v>283</v>
      </c>
      <c r="D14" s="17" t="s">
        <v>13</v>
      </c>
      <c r="E14" s="120">
        <v>6</v>
      </c>
      <c r="F14" s="2"/>
      <c r="L14" s="2"/>
    </row>
    <row r="15" spans="1:12" ht="17.25" x14ac:dyDescent="0.3">
      <c r="A15" s="19"/>
      <c r="B15" s="19"/>
      <c r="C15" s="19"/>
      <c r="D15" s="19"/>
      <c r="E15" s="19"/>
      <c r="F15" s="91"/>
      <c r="L15" s="91"/>
    </row>
    <row r="16" spans="1:12" ht="20.25" x14ac:dyDescent="0.3">
      <c r="A16" s="5"/>
      <c r="B16" s="6"/>
      <c r="C16" s="98" t="s">
        <v>284</v>
      </c>
      <c r="D16" s="6"/>
      <c r="E16" s="71"/>
      <c r="F16" s="91"/>
      <c r="G16" s="91"/>
      <c r="H16" s="91"/>
      <c r="I16" s="91"/>
      <c r="J16" s="91"/>
      <c r="K16" s="91"/>
      <c r="L16" s="2"/>
    </row>
    <row r="17" spans="1:11" ht="31.5" customHeight="1" x14ac:dyDescent="0.3">
      <c r="A17" s="10" t="s">
        <v>56</v>
      </c>
      <c r="B17" s="11" t="s">
        <v>48</v>
      </c>
      <c r="C17" s="11" t="s">
        <v>49</v>
      </c>
      <c r="D17" s="11" t="s">
        <v>50</v>
      </c>
      <c r="E17" s="12" t="s">
        <v>57</v>
      </c>
      <c r="G17" s="91"/>
      <c r="I17" s="90"/>
      <c r="J17" s="92"/>
      <c r="K17" s="93"/>
    </row>
    <row r="18" spans="1:11" ht="17.25" x14ac:dyDescent="0.3">
      <c r="A18" s="78" t="s">
        <v>194</v>
      </c>
      <c r="B18" s="14" t="s">
        <v>213</v>
      </c>
      <c r="C18" s="14" t="s">
        <v>285</v>
      </c>
      <c r="D18" s="14" t="s">
        <v>13</v>
      </c>
      <c r="E18" s="119">
        <v>6</v>
      </c>
      <c r="G18" s="91"/>
      <c r="I18" s="90"/>
      <c r="K18" s="94"/>
    </row>
    <row r="19" spans="1:11" ht="17.25" x14ac:dyDescent="0.3">
      <c r="A19" s="95" t="s">
        <v>286</v>
      </c>
      <c r="B19" s="64" t="s">
        <v>53</v>
      </c>
      <c r="C19" s="18" t="s">
        <v>287</v>
      </c>
      <c r="D19" s="64" t="s">
        <v>7</v>
      </c>
      <c r="E19" s="121">
        <v>556</v>
      </c>
      <c r="G19" s="91"/>
      <c r="I19" s="90"/>
      <c r="K19" s="94"/>
    </row>
    <row r="20" spans="1:11" ht="17.25" x14ac:dyDescent="0.3">
      <c r="A20" s="76"/>
      <c r="B20" s="76"/>
      <c r="C20" s="76"/>
      <c r="D20" s="76"/>
      <c r="E20" s="76"/>
      <c r="G20" s="91"/>
      <c r="I20" s="90"/>
      <c r="K20" s="94"/>
    </row>
    <row r="21" spans="1:11" ht="17.25" x14ac:dyDescent="0.3">
      <c r="A21" s="19"/>
      <c r="B21" s="65" t="s">
        <v>3</v>
      </c>
      <c r="C21" s="66" t="s">
        <v>4</v>
      </c>
      <c r="D21" s="19"/>
      <c r="E21" s="96"/>
    </row>
    <row r="22" spans="1:11" ht="17.25" x14ac:dyDescent="0.3">
      <c r="A22" s="19"/>
      <c r="B22" s="43" t="s">
        <v>13</v>
      </c>
      <c r="C22" s="44" t="s">
        <v>14</v>
      </c>
      <c r="D22" s="19"/>
      <c r="E22" s="96"/>
    </row>
    <row r="23" spans="1:11" ht="17.25" x14ac:dyDescent="0.3">
      <c r="A23" s="19"/>
      <c r="B23" s="45" t="s">
        <v>7</v>
      </c>
      <c r="C23" s="46" t="s">
        <v>8</v>
      </c>
      <c r="D23" s="19"/>
      <c r="E23" s="96"/>
    </row>
  </sheetData>
  <sortState xmlns:xlrd2="http://schemas.microsoft.com/office/spreadsheetml/2017/richdata2" ref="A6:E20">
    <sortCondition ref="C5:C20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10CED-02C3-44AD-AFD0-592CB91A40A2}">
  <dimension ref="A1:F11"/>
  <sheetViews>
    <sheetView zoomScale="92" zoomScaleNormal="130" workbookViewId="0">
      <selection activeCell="E7" sqref="E7"/>
    </sheetView>
  </sheetViews>
  <sheetFormatPr defaultColWidth="29.140625" defaultRowHeight="16.5" x14ac:dyDescent="0.3"/>
  <cols>
    <col min="1" max="1" width="24" style="3" customWidth="1"/>
    <col min="2" max="2" width="15.140625" style="3" customWidth="1"/>
    <col min="3" max="3" width="42.28515625" style="3" customWidth="1"/>
    <col min="4" max="4" width="19.140625" style="3" customWidth="1"/>
    <col min="5" max="5" width="26.5703125" style="3" customWidth="1"/>
    <col min="6" max="6" width="44.85546875" style="3" customWidth="1"/>
    <col min="7" max="16384" width="29.140625" style="3"/>
  </cols>
  <sheetData>
    <row r="1" spans="1:6" ht="25.5" x14ac:dyDescent="0.35">
      <c r="A1" s="1" t="s">
        <v>288</v>
      </c>
      <c r="B1" s="1"/>
      <c r="E1" s="4"/>
    </row>
    <row r="2" spans="1:6" ht="26.25" x14ac:dyDescent="0.35">
      <c r="A2" s="40" t="s">
        <v>44</v>
      </c>
      <c r="B2" s="1"/>
      <c r="E2" s="4"/>
    </row>
    <row r="3" spans="1:6" ht="25.5" x14ac:dyDescent="0.35">
      <c r="A3" s="1"/>
      <c r="B3" s="1"/>
      <c r="E3" s="4"/>
    </row>
    <row r="4" spans="1:6" ht="20.25" x14ac:dyDescent="0.3">
      <c r="A4" s="5"/>
      <c r="B4" s="6"/>
      <c r="C4" s="97" t="s">
        <v>289</v>
      </c>
      <c r="D4" s="6"/>
      <c r="E4" s="88"/>
      <c r="F4" s="89"/>
    </row>
    <row r="5" spans="1:6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60" t="s">
        <v>57</v>
      </c>
      <c r="F5" s="12" t="s">
        <v>290</v>
      </c>
    </row>
    <row r="6" spans="1:6" ht="34.5" x14ac:dyDescent="0.3">
      <c r="A6" s="13" t="s">
        <v>291</v>
      </c>
      <c r="B6" s="103" t="s">
        <v>69</v>
      </c>
      <c r="C6" s="15" t="s">
        <v>292</v>
      </c>
      <c r="D6" s="103" t="s">
        <v>9</v>
      </c>
      <c r="E6" s="136" t="s">
        <v>293</v>
      </c>
      <c r="F6" s="104" t="s">
        <v>294</v>
      </c>
    </row>
    <row r="7" spans="1:6" ht="17.25" x14ac:dyDescent="0.3">
      <c r="A7" s="16" t="s">
        <v>295</v>
      </c>
      <c r="B7" s="105" t="s">
        <v>53</v>
      </c>
      <c r="C7" s="105" t="s">
        <v>296</v>
      </c>
      <c r="D7" s="105" t="s">
        <v>5</v>
      </c>
      <c r="E7" s="106">
        <v>412</v>
      </c>
      <c r="F7" s="107" t="s">
        <v>297</v>
      </c>
    </row>
    <row r="8" spans="1:6" ht="17.25" x14ac:dyDescent="0.3">
      <c r="A8" s="75"/>
      <c r="B8" s="19"/>
      <c r="C8" s="19"/>
      <c r="D8" s="19"/>
      <c r="E8" s="19"/>
    </row>
    <row r="9" spans="1:6" x14ac:dyDescent="0.3">
      <c r="C9" s="65" t="s">
        <v>3</v>
      </c>
      <c r="D9" s="66" t="s">
        <v>4</v>
      </c>
    </row>
    <row r="10" spans="1:6" ht="17.25" x14ac:dyDescent="0.3">
      <c r="C10" s="58" t="s">
        <v>5</v>
      </c>
      <c r="D10" s="59" t="s">
        <v>6</v>
      </c>
    </row>
    <row r="11" spans="1:6" ht="17.25" x14ac:dyDescent="0.3">
      <c r="C11" s="45" t="s">
        <v>9</v>
      </c>
      <c r="D11" s="46" t="s">
        <v>10</v>
      </c>
    </row>
  </sheetData>
  <hyperlinks>
    <hyperlink ref="E6" r:id="rId1" xr:uid="{6351F1B0-80FF-4F2E-927F-4F789763DF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F364F-AFFE-49AE-91F3-DB47EEC48B9D}">
  <dimension ref="A1:H120"/>
  <sheetViews>
    <sheetView tabSelected="1" zoomScale="80" zoomScaleNormal="80" workbookViewId="0">
      <selection activeCell="A119" sqref="A119:XFD119"/>
    </sheetView>
  </sheetViews>
  <sheetFormatPr defaultColWidth="9.140625" defaultRowHeight="17.25" x14ac:dyDescent="0.25"/>
  <cols>
    <col min="1" max="1" width="62.28515625" style="124" bestFit="1" customWidth="1"/>
    <col min="2" max="2" width="58.5703125" style="124" customWidth="1"/>
    <col min="3" max="3" width="26.140625" style="124" customWidth="1"/>
    <col min="4" max="4" width="12.28515625" style="124" customWidth="1"/>
    <col min="5" max="5" width="116.42578125" style="124" customWidth="1"/>
    <col min="6" max="6" width="10" style="124" customWidth="1"/>
    <col min="7" max="7" width="58.28515625" style="124" customWidth="1"/>
    <col min="8" max="8" width="72" style="124" customWidth="1"/>
    <col min="9" max="16384" width="9.140625" style="124"/>
  </cols>
  <sheetData>
    <row r="1" spans="1:8" ht="25.5" x14ac:dyDescent="0.25">
      <c r="A1" s="139" t="s">
        <v>43</v>
      </c>
      <c r="B1" s="139"/>
      <c r="E1" s="146"/>
    </row>
    <row r="2" spans="1:8" ht="26.25" x14ac:dyDescent="0.25">
      <c r="A2" s="148" t="s">
        <v>44</v>
      </c>
      <c r="B2" s="140"/>
    </row>
    <row r="3" spans="1:8" ht="28.5" x14ac:dyDescent="0.25">
      <c r="A3" s="147" t="s">
        <v>2</v>
      </c>
      <c r="B3" s="147"/>
    </row>
    <row r="5" spans="1:8" s="142" customFormat="1" ht="30" x14ac:dyDescent="0.25">
      <c r="A5" s="141" t="s">
        <v>45</v>
      </c>
      <c r="B5" s="125" t="s">
        <v>46</v>
      </c>
      <c r="C5" s="137" t="s">
        <v>47</v>
      </c>
      <c r="D5" s="125" t="s">
        <v>48</v>
      </c>
      <c r="E5" s="125" t="s">
        <v>49</v>
      </c>
      <c r="F5" s="125" t="s">
        <v>50</v>
      </c>
      <c r="G5" s="125" t="s">
        <v>51</v>
      </c>
      <c r="H5" s="126" t="s">
        <v>52</v>
      </c>
    </row>
    <row r="6" spans="1:8" ht="23.25" customHeight="1" x14ac:dyDescent="0.25">
      <c r="A6" s="143" t="str">
        <f>'Adult day'!A1</f>
        <v>Adult day services</v>
      </c>
      <c r="B6" s="103" t="str">
        <f>'Adult day'!C4</f>
        <v>Adult day health</v>
      </c>
      <c r="C6" s="130" t="str">
        <f>'Adult day'!A6</f>
        <v>S5102</v>
      </c>
      <c r="D6" s="130" t="str">
        <f>'Adult day'!B6</f>
        <v>TG</v>
      </c>
      <c r="E6" s="130" t="str">
        <f>'Adult day'!C6</f>
        <v>Adult day health - Day</v>
      </c>
      <c r="F6" s="130" t="str">
        <f>'Adult day'!D6</f>
        <v>DL</v>
      </c>
      <c r="G6" s="127">
        <f>'Adult day'!E6</f>
        <v>338</v>
      </c>
      <c r="H6" s="128" t="s">
        <v>53</v>
      </c>
    </row>
    <row r="7" spans="1:8" ht="23.25" customHeight="1" x14ac:dyDescent="0.25">
      <c r="A7" s="143" t="str">
        <f>'Adult day'!A1</f>
        <v>Adult day services</v>
      </c>
      <c r="B7" s="103" t="str">
        <f>'Adult day'!C9</f>
        <v>Adult day care</v>
      </c>
      <c r="C7" s="130" t="str">
        <f>'Adult day'!A11</f>
        <v>S5100</v>
      </c>
      <c r="D7" s="130" t="str">
        <f>'Adult day'!B11</f>
        <v>N/A</v>
      </c>
      <c r="E7" s="130" t="str">
        <f>'Adult day'!C11</f>
        <v>Adult day care - 15 minutes</v>
      </c>
      <c r="F7" s="130" t="str">
        <f>'Adult day'!D11</f>
        <v>OF</v>
      </c>
      <c r="G7" s="127" t="str">
        <f>'Adult day'!E11</f>
        <v>$11.00</v>
      </c>
      <c r="H7" s="128" t="s">
        <v>53</v>
      </c>
    </row>
    <row r="8" spans="1:8" ht="23.25" customHeight="1" x14ac:dyDescent="0.25">
      <c r="A8" s="143" t="str">
        <f>'Adult day'!A1</f>
        <v>Adult day services</v>
      </c>
      <c r="B8" s="103" t="str">
        <f>'Adult day'!C9</f>
        <v>Adult day care</v>
      </c>
      <c r="C8" s="130" t="str">
        <f>'Adult day'!A12</f>
        <v>S5102</v>
      </c>
      <c r="D8" s="130" t="str">
        <f>'Adult day'!B12</f>
        <v>HQ</v>
      </c>
      <c r="E8" s="130" t="str">
        <f>'Adult day'!C12</f>
        <v>Adult day care - Day</v>
      </c>
      <c r="F8" s="130" t="str">
        <f>'Adult day'!D12</f>
        <v>DL</v>
      </c>
      <c r="G8" s="127">
        <f>'Adult day'!E12</f>
        <v>338</v>
      </c>
      <c r="H8" s="128" t="s">
        <v>53</v>
      </c>
    </row>
    <row r="9" spans="1:8" ht="23.25" customHeight="1" x14ac:dyDescent="0.25">
      <c r="A9" s="143" t="str">
        <f>'Adult day'!A1</f>
        <v>Adult day services</v>
      </c>
      <c r="B9" s="103" t="str">
        <f>'Adult day'!C9</f>
        <v>Adult day care</v>
      </c>
      <c r="C9" s="130" t="str">
        <f>'Adult day'!A13</f>
        <v>T1005</v>
      </c>
      <c r="D9" s="130" t="str">
        <f>'Adult day'!B13</f>
        <v>U3</v>
      </c>
      <c r="E9" s="130" t="str">
        <f>'Adult day'!C13</f>
        <v>Respite in an adult day care</v>
      </c>
      <c r="F9" s="130" t="str">
        <f>'Adult day'!D13</f>
        <v>OF</v>
      </c>
      <c r="G9" s="127">
        <f>'Adult day'!E13</f>
        <v>11</v>
      </c>
      <c r="H9" s="128" t="s">
        <v>53</v>
      </c>
    </row>
    <row r="10" spans="1:8" ht="23.25" customHeight="1" x14ac:dyDescent="0.25">
      <c r="A10" s="143" t="str">
        <f>'Adaptive equipment &amp; tech'!A1</f>
        <v>Adaptive equipment and technology</v>
      </c>
      <c r="B10" s="103" t="str">
        <f>'Adaptive equipment &amp; tech'!C4</f>
        <v>Assistive technology</v>
      </c>
      <c r="C10" s="130" t="str">
        <f>'Adaptive equipment &amp; tech'!A6</f>
        <v>SA075</v>
      </c>
      <c r="D10" s="130" t="str">
        <f>'Adaptive equipment &amp; tech'!B6</f>
        <v>N/A</v>
      </c>
      <c r="E10" s="130" t="str">
        <f>'Adaptive equipment &amp; tech'!C6</f>
        <v>Assistive technology: Goods</v>
      </c>
      <c r="F10" s="130" t="str">
        <f>'Adaptive equipment &amp; tech'!D6</f>
        <v>EA</v>
      </c>
      <c r="G10" s="127">
        <f>'Adaptive equipment &amp; tech'!E6</f>
        <v>15450</v>
      </c>
      <c r="H10" s="128" t="s">
        <v>53</v>
      </c>
    </row>
    <row r="11" spans="1:8" ht="23.25" customHeight="1" x14ac:dyDescent="0.25">
      <c r="A11" s="143" t="str">
        <f>'Adaptive equipment &amp; tech'!A1</f>
        <v>Adaptive equipment and technology</v>
      </c>
      <c r="B11" s="103" t="str">
        <f>'Adaptive equipment &amp; tech'!C4</f>
        <v>Assistive technology</v>
      </c>
      <c r="C11" s="130" t="str">
        <f>'Adaptive equipment &amp; tech'!A7</f>
        <v>SA390</v>
      </c>
      <c r="D11" s="103" t="str">
        <f>'Adaptive equipment &amp; tech'!B7</f>
        <v>N/A</v>
      </c>
      <c r="E11" s="130" t="str">
        <f>'Adaptive equipment &amp; tech'!C7</f>
        <v>Vehicle modifications</v>
      </c>
      <c r="F11" s="103" t="str">
        <f>'Adaptive equipment &amp; tech'!D7</f>
        <v>EA</v>
      </c>
      <c r="G11" s="127">
        <f>'Adaptive equipment &amp; tech'!E7</f>
        <v>15450</v>
      </c>
      <c r="H11" s="128" t="s">
        <v>53</v>
      </c>
    </row>
    <row r="12" spans="1:8" ht="23.25" customHeight="1" x14ac:dyDescent="0.25">
      <c r="A12" s="143" t="str">
        <f>'Adaptive equipment &amp; tech'!A1</f>
        <v>Adaptive equipment and technology</v>
      </c>
      <c r="B12" s="103" t="str">
        <f>'Adaptive equipment &amp; tech'!C4</f>
        <v>Assistive technology</v>
      </c>
      <c r="C12" s="130" t="str">
        <f>'Adaptive equipment &amp; tech'!A8</f>
        <v>SA418</v>
      </c>
      <c r="D12" s="103" t="str">
        <f>'Adaptive equipment &amp; tech'!B8</f>
        <v>N/A</v>
      </c>
      <c r="E12" s="130" t="str">
        <f>'Adaptive equipment &amp; tech'!C8</f>
        <v>Lift chair, including motor</v>
      </c>
      <c r="F12" s="103" t="str">
        <f>'Adaptive equipment &amp; tech'!D8</f>
        <v>EA</v>
      </c>
      <c r="G12" s="127">
        <f>'Adaptive equipment &amp; tech'!E8</f>
        <v>5150</v>
      </c>
      <c r="H12" s="128" t="s">
        <v>53</v>
      </c>
    </row>
    <row r="13" spans="1:8" ht="23.25" customHeight="1" x14ac:dyDescent="0.25">
      <c r="A13" s="143" t="str">
        <f>'Adaptive equipment &amp; tech'!A1</f>
        <v>Adaptive equipment and technology</v>
      </c>
      <c r="B13" s="103" t="str">
        <f>'Adaptive equipment &amp; tech'!C4</f>
        <v>Assistive technology</v>
      </c>
      <c r="C13" s="130" t="str">
        <f>'Adaptive equipment &amp; tech'!A9</f>
        <v>SA421</v>
      </c>
      <c r="D13" s="103" t="str">
        <f>'Adaptive equipment &amp; tech'!B9</f>
        <v>N/A</v>
      </c>
      <c r="E13" s="130" t="str">
        <f>'Adaptive equipment &amp; tech'!C9</f>
        <v>Non-medical equipment &amp; supplies</v>
      </c>
      <c r="F13" s="103" t="str">
        <f>'Adaptive equipment &amp; tech'!D9</f>
        <v>EA</v>
      </c>
      <c r="G13" s="127">
        <f>'Adaptive equipment &amp; tech'!E9</f>
        <v>5150</v>
      </c>
      <c r="H13" s="128" t="s">
        <v>53</v>
      </c>
    </row>
    <row r="14" spans="1:8" ht="23.25" customHeight="1" x14ac:dyDescent="0.25">
      <c r="A14" s="143" t="str">
        <f>'Adaptive equipment &amp; tech'!A1</f>
        <v>Adaptive equipment and technology</v>
      </c>
      <c r="B14" s="103" t="str">
        <f>'Adaptive equipment &amp; tech'!C4</f>
        <v>Assistive technology</v>
      </c>
      <c r="C14" s="130" t="str">
        <f>'Adaptive equipment &amp; tech'!A10</f>
        <v>SA636</v>
      </c>
      <c r="D14" s="103" t="str">
        <f>'Adaptive equipment &amp; tech'!B10</f>
        <v>U1</v>
      </c>
      <c r="E14" s="130" t="str">
        <f>'Adaptive equipment &amp; tech'!C10</f>
        <v>Assistive technology services: Evaluation</v>
      </c>
      <c r="F14" s="103" t="str">
        <f>'Adaptive equipment &amp; tech'!D10</f>
        <v>EA</v>
      </c>
      <c r="G14" s="127">
        <f>'Adaptive equipment &amp; tech'!E10</f>
        <v>206</v>
      </c>
      <c r="H14" s="128" t="s">
        <v>53</v>
      </c>
    </row>
    <row r="15" spans="1:8" ht="23.25" customHeight="1" x14ac:dyDescent="0.25">
      <c r="A15" s="143" t="str">
        <f>'Adaptive equipment &amp; tech'!A1</f>
        <v>Adaptive equipment and technology</v>
      </c>
      <c r="B15" s="103" t="str">
        <f>'Adaptive equipment &amp; tech'!C4</f>
        <v>Assistive technology</v>
      </c>
      <c r="C15" s="130" t="str">
        <f>'Adaptive equipment &amp; tech'!A11</f>
        <v>SA636</v>
      </c>
      <c r="D15" s="103" t="str">
        <f>'Adaptive equipment &amp; tech'!B11</f>
        <v>U2</v>
      </c>
      <c r="E15" s="130" t="str">
        <f>'Adaptive equipment &amp; tech'!C11</f>
        <v>Assistive technology services: Installation or repair</v>
      </c>
      <c r="F15" s="103" t="str">
        <f>'Adaptive equipment &amp; tech'!D11</f>
        <v>EA</v>
      </c>
      <c r="G15" s="127">
        <f>'Adaptive equipment &amp; tech'!E11</f>
        <v>206</v>
      </c>
      <c r="H15" s="128" t="s">
        <v>53</v>
      </c>
    </row>
    <row r="16" spans="1:8" ht="23.25" customHeight="1" x14ac:dyDescent="0.25">
      <c r="A16" s="143" t="str">
        <f>'Adaptive equipment &amp; tech'!A1</f>
        <v>Adaptive equipment and technology</v>
      </c>
      <c r="B16" s="103" t="str">
        <f>'Adaptive equipment &amp; tech'!C4</f>
        <v>Assistive technology</v>
      </c>
      <c r="C16" s="130" t="str">
        <f>'Adaptive equipment &amp; tech'!A12</f>
        <v>SA636</v>
      </c>
      <c r="D16" s="103" t="str">
        <f>'Adaptive equipment &amp; tech'!B12</f>
        <v>U3</v>
      </c>
      <c r="E16" s="130" t="str">
        <f>'Adaptive equipment &amp; tech'!C12</f>
        <v>Assistive technology services: Training</v>
      </c>
      <c r="F16" s="103" t="str">
        <f>'Adaptive equipment &amp; tech'!D12</f>
        <v>EA</v>
      </c>
      <c r="G16" s="127">
        <f>'Adaptive equipment &amp; tech'!E12</f>
        <v>206</v>
      </c>
      <c r="H16" s="128" t="s">
        <v>53</v>
      </c>
    </row>
    <row r="17" spans="1:8" ht="23.25" customHeight="1" x14ac:dyDescent="0.25">
      <c r="A17" s="143" t="str">
        <f>'Adaptive equipment &amp; tech'!A1</f>
        <v>Adaptive equipment and technology</v>
      </c>
      <c r="B17" s="130" t="str">
        <f>'Adaptive equipment &amp; tech'!C15</f>
        <v>Durable medical equipment</v>
      </c>
      <c r="C17" s="103" t="str">
        <f>'Adaptive equipment &amp; tech'!A17</f>
        <v>K0739</v>
      </c>
      <c r="D17" s="103" t="str">
        <f>'Adaptive equipment &amp; tech'!B17</f>
        <v>N/A</v>
      </c>
      <c r="E17" s="103" t="str">
        <f>'Adaptive equipment &amp; tech'!C17</f>
        <v>Repair/svc DME non-oxygen eq</v>
      </c>
      <c r="F17" s="103" t="str">
        <f>'Adaptive equipment &amp; tech'!D17</f>
        <v>OF</v>
      </c>
      <c r="G17" s="127" t="str">
        <f>'Adaptive equipment &amp; tech'!E17</f>
        <v>Usual and customary</v>
      </c>
      <c r="H17" s="128" t="s">
        <v>53</v>
      </c>
    </row>
    <row r="18" spans="1:8" ht="23.25" customHeight="1" x14ac:dyDescent="0.25">
      <c r="A18" s="143" t="str">
        <f>'Adaptive equipment &amp; tech'!A1</f>
        <v>Adaptive equipment and technology</v>
      </c>
      <c r="B18" s="130" t="str">
        <f>'Adaptive equipment &amp; tech'!C15</f>
        <v>Durable medical equipment</v>
      </c>
      <c r="C18" s="103" t="str">
        <f>'Adaptive equipment &amp; tech'!A18</f>
        <v>A4490</v>
      </c>
      <c r="D18" s="103" t="str">
        <f>'Adaptive equipment &amp; tech'!B18</f>
        <v>N/A</v>
      </c>
      <c r="E18" s="103" t="str">
        <f>'Adaptive equipment &amp; tech'!C18</f>
        <v>Above knee surgical stocking</v>
      </c>
      <c r="F18" s="103" t="str">
        <f>'Adaptive equipment &amp; tech'!D18</f>
        <v>EA</v>
      </c>
      <c r="G18" s="103" t="str">
        <f>'Adaptive equipment &amp; tech'!E18</f>
        <v>Usual and customary</v>
      </c>
      <c r="H18" s="128" t="s">
        <v>53</v>
      </c>
    </row>
    <row r="19" spans="1:8" ht="23.25" customHeight="1" x14ac:dyDescent="0.25">
      <c r="A19" s="143" t="str">
        <f>'Adaptive equipment &amp; tech'!A1</f>
        <v>Adaptive equipment and technology</v>
      </c>
      <c r="B19" s="130" t="str">
        <f>'Adaptive equipment &amp; tech'!C15</f>
        <v>Durable medical equipment</v>
      </c>
      <c r="C19" s="103" t="str">
        <f>'Adaptive equipment &amp; tech'!A19</f>
        <v>A4495</v>
      </c>
      <c r="D19" s="103" t="str">
        <f>'Adaptive equipment &amp; tech'!B19</f>
        <v>N/A</v>
      </c>
      <c r="E19" s="103" t="str">
        <f>'Adaptive equipment &amp; tech'!C19</f>
        <v>Thigh length surg stocking</v>
      </c>
      <c r="F19" s="103" t="str">
        <f>'Adaptive equipment &amp; tech'!D19</f>
        <v>EA</v>
      </c>
      <c r="G19" s="103" t="str">
        <f>'Adaptive equipment &amp; tech'!E19</f>
        <v>Usual and customary</v>
      </c>
      <c r="H19" s="128" t="s">
        <v>53</v>
      </c>
    </row>
    <row r="20" spans="1:8" ht="23.25" customHeight="1" x14ac:dyDescent="0.25">
      <c r="A20" s="143" t="str">
        <f>'Adaptive equipment &amp; tech'!A1</f>
        <v>Adaptive equipment and technology</v>
      </c>
      <c r="B20" s="130" t="str">
        <f>'Adaptive equipment &amp; tech'!C15</f>
        <v>Durable medical equipment</v>
      </c>
      <c r="C20" s="103" t="str">
        <f>'Adaptive equipment &amp; tech'!A20</f>
        <v>A4500</v>
      </c>
      <c r="D20" s="103" t="str">
        <f>'Adaptive equipment &amp; tech'!B20</f>
        <v>N/A</v>
      </c>
      <c r="E20" s="103" t="str">
        <f>'Adaptive equipment &amp; tech'!C20</f>
        <v>Below knee surgical stocking</v>
      </c>
      <c r="F20" s="103" t="str">
        <f>'Adaptive equipment &amp; tech'!D20</f>
        <v>EA</v>
      </c>
      <c r="G20" s="103" t="str">
        <f>'Adaptive equipment &amp; tech'!E20</f>
        <v>Usual and customary</v>
      </c>
      <c r="H20" s="128" t="s">
        <v>53</v>
      </c>
    </row>
    <row r="21" spans="1:8" ht="23.25" customHeight="1" x14ac:dyDescent="0.25">
      <c r="A21" s="143" t="str">
        <f>'Adaptive equipment &amp; tech'!A1</f>
        <v>Adaptive equipment and technology</v>
      </c>
      <c r="B21" s="130" t="str">
        <f>'Adaptive equipment &amp; tech'!C15</f>
        <v>Durable medical equipment</v>
      </c>
      <c r="C21" s="103" t="str">
        <f>'Adaptive equipment &amp; tech'!A21</f>
        <v>A4510</v>
      </c>
      <c r="D21" s="103" t="str">
        <f>'Adaptive equipment &amp; tech'!B21</f>
        <v>N/A</v>
      </c>
      <c r="E21" s="103" t="str">
        <f>'Adaptive equipment &amp; tech'!C21</f>
        <v>Full length surg stocking</v>
      </c>
      <c r="F21" s="103" t="str">
        <f>'Adaptive equipment &amp; tech'!D21</f>
        <v>EA</v>
      </c>
      <c r="G21" s="103" t="str">
        <f>'Adaptive equipment &amp; tech'!E21</f>
        <v>Usual and customary</v>
      </c>
      <c r="H21" s="128" t="s">
        <v>53</v>
      </c>
    </row>
    <row r="22" spans="1:8" ht="23.25" customHeight="1" x14ac:dyDescent="0.25">
      <c r="A22" s="143" t="str">
        <f>'Adaptive equipment &amp; tech'!A1</f>
        <v>Adaptive equipment and technology</v>
      </c>
      <c r="B22" s="130" t="str">
        <f>'Adaptive equipment &amp; tech'!C15</f>
        <v>Durable medical equipment</v>
      </c>
      <c r="C22" s="103" t="str">
        <f>'Adaptive equipment &amp; tech'!A22</f>
        <v>A4520</v>
      </c>
      <c r="D22" s="103" t="str">
        <f>'Adaptive equipment &amp; tech'!B22</f>
        <v>N/A</v>
      </c>
      <c r="E22" s="103" t="str">
        <f>'Adaptive equipment &amp; tech'!C22</f>
        <v>Incontinence garment any type</v>
      </c>
      <c r="F22" s="103" t="str">
        <f>'Adaptive equipment &amp; tech'!D22</f>
        <v>EA</v>
      </c>
      <c r="G22" s="103" t="str">
        <f>'Adaptive equipment &amp; tech'!E22</f>
        <v>Usual and customary</v>
      </c>
      <c r="H22" s="128" t="s">
        <v>53</v>
      </c>
    </row>
    <row r="23" spans="1:8" ht="23.25" customHeight="1" x14ac:dyDescent="0.25">
      <c r="A23" s="143" t="str">
        <f>'Adaptive equipment &amp; tech'!A1</f>
        <v>Adaptive equipment and technology</v>
      </c>
      <c r="B23" s="130" t="str">
        <f>'Adaptive equipment &amp; tech'!C15</f>
        <v>Durable medical equipment</v>
      </c>
      <c r="C23" s="103" t="str">
        <f>'Adaptive equipment &amp; tech'!A23</f>
        <v>A4554</v>
      </c>
      <c r="D23" s="103" t="str">
        <f>'Adaptive equipment &amp; tech'!B23</f>
        <v>N/A</v>
      </c>
      <c r="E23" s="103" t="str">
        <f>'Adaptive equipment &amp; tech'!C23</f>
        <v>Disposable underpads</v>
      </c>
      <c r="F23" s="103" t="str">
        <f>'Adaptive equipment &amp; tech'!D23</f>
        <v>EA</v>
      </c>
      <c r="G23" s="103" t="str">
        <f>'Adaptive equipment &amp; tech'!E23</f>
        <v>Usual and customary</v>
      </c>
      <c r="H23" s="128" t="s">
        <v>53</v>
      </c>
    </row>
    <row r="24" spans="1:8" ht="23.25" customHeight="1" x14ac:dyDescent="0.25">
      <c r="A24" s="143" t="str">
        <f>'Adaptive equipment &amp; tech'!A1</f>
        <v>Adaptive equipment and technology</v>
      </c>
      <c r="B24" s="130" t="str">
        <f>'Adaptive equipment &amp; tech'!C15</f>
        <v>Durable medical equipment</v>
      </c>
      <c r="C24" s="103" t="str">
        <f>'Adaptive equipment &amp; tech'!A24</f>
        <v>A4660</v>
      </c>
      <c r="D24" s="103" t="str">
        <f>'Adaptive equipment &amp; tech'!B24</f>
        <v>N/A</v>
      </c>
      <c r="E24" s="103" t="str">
        <f>'Adaptive equipment &amp; tech'!C24</f>
        <v>Sphyg/bp app w cuff and stet</v>
      </c>
      <c r="F24" s="103" t="str">
        <f>'Adaptive equipment &amp; tech'!D24</f>
        <v>EA</v>
      </c>
      <c r="G24" s="103" t="str">
        <f>'Adaptive equipment &amp; tech'!E24</f>
        <v>Usual and customary</v>
      </c>
      <c r="H24" s="128" t="s">
        <v>53</v>
      </c>
    </row>
    <row r="25" spans="1:8" ht="23.25" customHeight="1" x14ac:dyDescent="0.25">
      <c r="A25" s="143" t="str">
        <f>'Adaptive equipment &amp; tech'!A1</f>
        <v>Adaptive equipment and technology</v>
      </c>
      <c r="B25" s="130" t="str">
        <f>'Adaptive equipment &amp; tech'!C15</f>
        <v>Durable medical equipment</v>
      </c>
      <c r="C25" s="103" t="str">
        <f>'Adaptive equipment &amp; tech'!A25</f>
        <v>A4670</v>
      </c>
      <c r="D25" s="103" t="str">
        <f>'Adaptive equipment &amp; tech'!B25</f>
        <v>N/A</v>
      </c>
      <c r="E25" s="103" t="str">
        <f>'Adaptive equipment &amp; tech'!C25</f>
        <v>Automatic bp monitor, dial</v>
      </c>
      <c r="F25" s="103" t="str">
        <f>'Adaptive equipment &amp; tech'!D25</f>
        <v>EA</v>
      </c>
      <c r="G25" s="103" t="str">
        <f>'Adaptive equipment &amp; tech'!E25</f>
        <v>Usual and customary</v>
      </c>
      <c r="H25" s="128" t="s">
        <v>53</v>
      </c>
    </row>
    <row r="26" spans="1:8" ht="23.25" customHeight="1" x14ac:dyDescent="0.25">
      <c r="A26" s="143" t="str">
        <f>'Adaptive equipment &amp; tech'!A1</f>
        <v>Adaptive equipment and technology</v>
      </c>
      <c r="B26" s="130" t="str">
        <f>'Adaptive equipment &amp; tech'!C15</f>
        <v>Durable medical equipment</v>
      </c>
      <c r="C26" s="103" t="str">
        <f>'Adaptive equipment &amp; tech'!A26</f>
        <v>A4927</v>
      </c>
      <c r="D26" s="103" t="str">
        <f>'Adaptive equipment &amp; tech'!B26</f>
        <v>N/A</v>
      </c>
      <c r="E26" s="103" t="str">
        <f>'Adaptive equipment &amp; tech'!C26</f>
        <v>Non-sterile gloves (1 EA = 100 gloves)</v>
      </c>
      <c r="F26" s="103" t="str">
        <f>'Adaptive equipment &amp; tech'!D26</f>
        <v>EA</v>
      </c>
      <c r="G26" s="103" t="str">
        <f>'Adaptive equipment &amp; tech'!E26</f>
        <v>Usual and customary</v>
      </c>
      <c r="H26" s="128" t="s">
        <v>53</v>
      </c>
    </row>
    <row r="27" spans="1:8" ht="23.25" customHeight="1" x14ac:dyDescent="0.25">
      <c r="A27" s="143" t="str">
        <f>'Adaptive equipment &amp; tech'!A1</f>
        <v>Adaptive equipment and technology</v>
      </c>
      <c r="B27" s="130" t="str">
        <f>'Adaptive equipment &amp; tech'!C15</f>
        <v>Durable medical equipment</v>
      </c>
      <c r="C27" s="103" t="str">
        <f>'Adaptive equipment &amp; tech'!A27</f>
        <v>A4928</v>
      </c>
      <c r="D27" s="103" t="str">
        <f>'Adaptive equipment &amp; tech'!B27</f>
        <v>N/A</v>
      </c>
      <c r="E27" s="103" t="str">
        <f>'Adaptive equipment &amp; tech'!C27</f>
        <v>Surgical mask</v>
      </c>
      <c r="F27" s="103" t="str">
        <f>'Adaptive equipment &amp; tech'!D27</f>
        <v>EA</v>
      </c>
      <c r="G27" s="103" t="str">
        <f>'Adaptive equipment &amp; tech'!E27</f>
        <v>Usual and customary</v>
      </c>
      <c r="H27" s="128" t="s">
        <v>53</v>
      </c>
    </row>
    <row r="28" spans="1:8" ht="23.1" customHeight="1" x14ac:dyDescent="0.25">
      <c r="A28" s="143" t="str">
        <f>'Adaptive equipment &amp; tech'!A1</f>
        <v>Adaptive equipment and technology</v>
      </c>
      <c r="B28" s="130" t="str">
        <f>'Adaptive equipment &amp; tech'!C15</f>
        <v>Durable medical equipment</v>
      </c>
      <c r="C28" s="103" t="str">
        <f>'Adaptive equipment &amp; tech'!A28</f>
        <v>A4930</v>
      </c>
      <c r="D28" s="103" t="str">
        <f>'Adaptive equipment &amp; tech'!B28</f>
        <v>N/A</v>
      </c>
      <c r="E28" s="103" t="str">
        <f>'Adaptive equipment &amp; tech'!C28</f>
        <v>Sterile, gloves per pair (1 EA = 1 pair of gloves)</v>
      </c>
      <c r="F28" s="103" t="str">
        <f>'Adaptive equipment &amp; tech'!D28</f>
        <v>EA</v>
      </c>
      <c r="G28" s="103" t="str">
        <f>'Adaptive equipment &amp; tech'!E28</f>
        <v>Usual and customary</v>
      </c>
      <c r="H28" s="128" t="s">
        <v>53</v>
      </c>
    </row>
    <row r="29" spans="1:8" ht="23.25" customHeight="1" x14ac:dyDescent="0.25">
      <c r="A29" s="143" t="str">
        <f>'Adaptive equipment &amp; tech'!A1</f>
        <v>Adaptive equipment and technology</v>
      </c>
      <c r="B29" s="130" t="str">
        <f>'Adaptive equipment &amp; tech'!C15</f>
        <v>Durable medical equipment</v>
      </c>
      <c r="C29" s="103" t="str">
        <f>'Adaptive equipment &amp; tech'!A29</f>
        <v>A9281</v>
      </c>
      <c r="D29" s="103" t="str">
        <f>'Adaptive equipment &amp; tech'!B29</f>
        <v>N/A</v>
      </c>
      <c r="E29" s="103" t="str">
        <f>'Adaptive equipment &amp; tech'!C29</f>
        <v>Reaching or grabbing device</v>
      </c>
      <c r="F29" s="103" t="str">
        <f>'Adaptive equipment &amp; tech'!D29</f>
        <v>EA</v>
      </c>
      <c r="G29" s="103" t="str">
        <f>'Adaptive equipment &amp; tech'!E29</f>
        <v>Usual and customary</v>
      </c>
      <c r="H29" s="128" t="s">
        <v>53</v>
      </c>
    </row>
    <row r="30" spans="1:8" ht="23.25" customHeight="1" x14ac:dyDescent="0.25">
      <c r="A30" s="143" t="str">
        <f>'Adaptive equipment &amp; tech'!A1</f>
        <v>Adaptive equipment and technology</v>
      </c>
      <c r="B30" s="130" t="str">
        <f>'Adaptive equipment &amp; tech'!C15</f>
        <v>Durable medical equipment</v>
      </c>
      <c r="C30" s="103" t="str">
        <f>'Adaptive equipment &amp; tech'!A30</f>
        <v>E0163</v>
      </c>
      <c r="D30" s="103" t="str">
        <f>'Adaptive equipment &amp; tech'!B30</f>
        <v>NU</v>
      </c>
      <c r="E30" s="103" t="str">
        <f>'Adaptive equipment &amp; tech'!C30</f>
        <v>Commode chair with fixed arm</v>
      </c>
      <c r="F30" s="103" t="str">
        <f>'Adaptive equipment &amp; tech'!D30</f>
        <v>EA</v>
      </c>
      <c r="G30" s="103" t="str">
        <f>'Adaptive equipment &amp; tech'!E30</f>
        <v>Usual and customary</v>
      </c>
      <c r="H30" s="128" t="s">
        <v>53</v>
      </c>
    </row>
    <row r="31" spans="1:8" ht="23.25" customHeight="1" x14ac:dyDescent="0.25">
      <c r="A31" s="143" t="str">
        <f>'Adaptive equipment &amp; tech'!A1</f>
        <v>Adaptive equipment and technology</v>
      </c>
      <c r="B31" s="130" t="str">
        <f>'Adaptive equipment &amp; tech'!C15</f>
        <v>Durable medical equipment</v>
      </c>
      <c r="C31" s="103" t="str">
        <f>'Adaptive equipment &amp; tech'!A31</f>
        <v>E0163</v>
      </c>
      <c r="D31" s="103" t="str">
        <f>'Adaptive equipment &amp; tech'!B31</f>
        <v>RR</v>
      </c>
      <c r="E31" s="103" t="str">
        <f>'Adaptive equipment &amp; tech'!C31</f>
        <v>Commode chair with fixed arm</v>
      </c>
      <c r="F31" s="103" t="str">
        <f>'Adaptive equipment &amp; tech'!D31</f>
        <v>EA</v>
      </c>
      <c r="G31" s="103" t="str">
        <f>'Adaptive equipment &amp; tech'!E31</f>
        <v>Usual and customary</v>
      </c>
      <c r="H31" s="128" t="s">
        <v>53</v>
      </c>
    </row>
    <row r="32" spans="1:8" ht="23.25" customHeight="1" x14ac:dyDescent="0.25">
      <c r="A32" s="143" t="str">
        <f>'Adaptive equipment &amp; tech'!A1</f>
        <v>Adaptive equipment and technology</v>
      </c>
      <c r="B32" s="130" t="str">
        <f>'Adaptive equipment &amp; tech'!C15</f>
        <v>Durable medical equipment</v>
      </c>
      <c r="C32" s="103" t="str">
        <f>'Adaptive equipment &amp; tech'!A32</f>
        <v xml:space="preserve">E0165 </v>
      </c>
      <c r="D32" s="103" t="str">
        <f>'Adaptive equipment &amp; tech'!B32</f>
        <v>NU</v>
      </c>
      <c r="E32" s="103" t="str">
        <f>'Adaptive equipment &amp; tech'!C32</f>
        <v>Commode chair with detachable arms</v>
      </c>
      <c r="F32" s="103" t="str">
        <f>'Adaptive equipment &amp; tech'!D32</f>
        <v>EA</v>
      </c>
      <c r="G32" s="103" t="str">
        <f>'Adaptive equipment &amp; tech'!E32</f>
        <v>Usual and customary</v>
      </c>
      <c r="H32" s="128" t="s">
        <v>53</v>
      </c>
    </row>
    <row r="33" spans="1:8" ht="23.25" customHeight="1" x14ac:dyDescent="0.25">
      <c r="A33" s="143" t="str">
        <f>'Adaptive equipment &amp; tech'!A1</f>
        <v>Adaptive equipment and technology</v>
      </c>
      <c r="B33" s="130" t="str">
        <f>'Adaptive equipment &amp; tech'!C15</f>
        <v>Durable medical equipment</v>
      </c>
      <c r="C33" s="103" t="str">
        <f>'Adaptive equipment &amp; tech'!A33</f>
        <v xml:space="preserve">E0165 </v>
      </c>
      <c r="D33" s="103" t="str">
        <f>'Adaptive equipment &amp; tech'!B33</f>
        <v>RR</v>
      </c>
      <c r="E33" s="103" t="str">
        <f>'Adaptive equipment &amp; tech'!C33</f>
        <v>Commode chair with detachable arms</v>
      </c>
      <c r="F33" s="103" t="str">
        <f>'Adaptive equipment &amp; tech'!D33</f>
        <v>EA</v>
      </c>
      <c r="G33" s="103" t="str">
        <f>'Adaptive equipment &amp; tech'!E33</f>
        <v>Usual and customary</v>
      </c>
      <c r="H33" s="128" t="s">
        <v>53</v>
      </c>
    </row>
    <row r="34" spans="1:8" ht="23.25" customHeight="1" x14ac:dyDescent="0.25">
      <c r="A34" s="143" t="str">
        <f>'Adaptive equipment &amp; tech'!A1</f>
        <v>Adaptive equipment and technology</v>
      </c>
      <c r="B34" s="130" t="str">
        <f>'Adaptive equipment &amp; tech'!C15</f>
        <v>Durable medical equipment</v>
      </c>
      <c r="C34" s="103" t="str">
        <f>'Adaptive equipment &amp; tech'!A34</f>
        <v>E0167</v>
      </c>
      <c r="D34" s="103" t="str">
        <f>'Adaptive equipment &amp; tech'!B34</f>
        <v>NU</v>
      </c>
      <c r="E34" s="103" t="str">
        <f>'Adaptive equipment &amp; tech'!C34</f>
        <v>Commode chair pail or pan</v>
      </c>
      <c r="F34" s="103" t="str">
        <f>'Adaptive equipment &amp; tech'!D34</f>
        <v>EA</v>
      </c>
      <c r="G34" s="103" t="str">
        <f>'Adaptive equipment &amp; tech'!E34</f>
        <v>Usual and customary</v>
      </c>
      <c r="H34" s="128" t="s">
        <v>53</v>
      </c>
    </row>
    <row r="35" spans="1:8" ht="23.25" customHeight="1" x14ac:dyDescent="0.25">
      <c r="A35" s="143" t="str">
        <f>'Adaptive equipment &amp; tech'!A1</f>
        <v>Adaptive equipment and technology</v>
      </c>
      <c r="B35" s="130" t="str">
        <f>'Adaptive equipment &amp; tech'!C15</f>
        <v>Durable medical equipment</v>
      </c>
      <c r="C35" s="103" t="str">
        <f>'Adaptive equipment &amp; tech'!A35</f>
        <v>E0167</v>
      </c>
      <c r="D35" s="103" t="str">
        <f>'Adaptive equipment &amp; tech'!B35</f>
        <v>RR</v>
      </c>
      <c r="E35" s="103" t="str">
        <f>'Adaptive equipment &amp; tech'!C35</f>
        <v>Commode chair pail or pan</v>
      </c>
      <c r="F35" s="103" t="str">
        <f>'Adaptive equipment &amp; tech'!D35</f>
        <v>EA</v>
      </c>
      <c r="G35" s="103" t="str">
        <f>'Adaptive equipment &amp; tech'!E35</f>
        <v>Usual and customary</v>
      </c>
      <c r="H35" s="128" t="s">
        <v>53</v>
      </c>
    </row>
    <row r="36" spans="1:8" ht="23.25" customHeight="1" x14ac:dyDescent="0.25">
      <c r="A36" s="143" t="str">
        <f>'Adaptive equipment &amp; tech'!A1</f>
        <v>Adaptive equipment and technology</v>
      </c>
      <c r="B36" s="130" t="str">
        <f>'Adaptive equipment &amp; tech'!C15</f>
        <v>Durable medical equipment</v>
      </c>
      <c r="C36" s="103" t="str">
        <f>'Adaptive equipment &amp; tech'!A36</f>
        <v>E0168</v>
      </c>
      <c r="D36" s="103" t="str">
        <f>'Adaptive equipment &amp; tech'!B36</f>
        <v>NU</v>
      </c>
      <c r="E36" s="103" t="str">
        <f>'Adaptive equipment &amp; tech'!C36</f>
        <v>Heavy duty/wide commode chair</v>
      </c>
      <c r="F36" s="103" t="str">
        <f>'Adaptive equipment &amp; tech'!D36</f>
        <v>EA</v>
      </c>
      <c r="G36" s="103" t="str">
        <f>'Adaptive equipment &amp; tech'!E36</f>
        <v>Usual and customary</v>
      </c>
      <c r="H36" s="128" t="s">
        <v>53</v>
      </c>
    </row>
    <row r="37" spans="1:8" ht="23.25" customHeight="1" x14ac:dyDescent="0.25">
      <c r="A37" s="143" t="str">
        <f>'Adaptive equipment &amp; tech'!A1</f>
        <v>Adaptive equipment and technology</v>
      </c>
      <c r="B37" s="130" t="str">
        <f>'Adaptive equipment &amp; tech'!C15</f>
        <v>Durable medical equipment</v>
      </c>
      <c r="C37" s="103" t="str">
        <f>'Adaptive equipment &amp; tech'!A37</f>
        <v>E0168</v>
      </c>
      <c r="D37" s="103" t="str">
        <f>'Adaptive equipment &amp; tech'!B37</f>
        <v>RR</v>
      </c>
      <c r="E37" s="103" t="str">
        <f>'Adaptive equipment &amp; tech'!C37</f>
        <v>Heavy duty/wide commode chair</v>
      </c>
      <c r="F37" s="103" t="str">
        <f>'Adaptive equipment &amp; tech'!D37</f>
        <v>EA</v>
      </c>
      <c r="G37" s="103" t="str">
        <f>'Adaptive equipment &amp; tech'!E37</f>
        <v>Usual and customary</v>
      </c>
      <c r="H37" s="128" t="s">
        <v>53</v>
      </c>
    </row>
    <row r="38" spans="1:8" ht="23.25" customHeight="1" x14ac:dyDescent="0.25">
      <c r="A38" s="143" t="str">
        <f>'Adaptive equipment &amp; tech'!A1</f>
        <v>Adaptive equipment and technology</v>
      </c>
      <c r="B38" s="130" t="str">
        <f>'Adaptive equipment &amp; tech'!C15</f>
        <v>Durable medical equipment</v>
      </c>
      <c r="C38" s="103" t="str">
        <f>'Adaptive equipment &amp; tech'!A38</f>
        <v>E0170</v>
      </c>
      <c r="D38" s="103" t="str">
        <f>'Adaptive equipment &amp; tech'!B38</f>
        <v>NU</v>
      </c>
      <c r="E38" s="103" t="str">
        <f>'Adaptive equipment &amp; tech'!C38</f>
        <v>Commode chair electric</v>
      </c>
      <c r="F38" s="103" t="str">
        <f>'Adaptive equipment &amp; tech'!D38</f>
        <v>EA</v>
      </c>
      <c r="G38" s="103" t="str">
        <f>'Adaptive equipment &amp; tech'!E38</f>
        <v>Usual and customary</v>
      </c>
      <c r="H38" s="128" t="s">
        <v>53</v>
      </c>
    </row>
    <row r="39" spans="1:8" ht="23.25" customHeight="1" x14ac:dyDescent="0.25">
      <c r="A39" s="143" t="str">
        <f>'Adaptive equipment &amp; tech'!A1</f>
        <v>Adaptive equipment and technology</v>
      </c>
      <c r="B39" s="130" t="str">
        <f>'Adaptive equipment &amp; tech'!C15</f>
        <v>Durable medical equipment</v>
      </c>
      <c r="C39" s="103" t="str">
        <f>'Adaptive equipment &amp; tech'!A39</f>
        <v>E0170</v>
      </c>
      <c r="D39" s="103" t="str">
        <f>'Adaptive equipment &amp; tech'!B39</f>
        <v>RR</v>
      </c>
      <c r="E39" s="103" t="str">
        <f>'Adaptive equipment &amp; tech'!C39</f>
        <v>Commode chair electric</v>
      </c>
      <c r="F39" s="103" t="str">
        <f>'Adaptive equipment &amp; tech'!D39</f>
        <v>EA</v>
      </c>
      <c r="G39" s="103" t="str">
        <f>'Adaptive equipment &amp; tech'!E39</f>
        <v>Usual and customary</v>
      </c>
      <c r="H39" s="128" t="s">
        <v>53</v>
      </c>
    </row>
    <row r="40" spans="1:8" ht="23.25" customHeight="1" x14ac:dyDescent="0.25">
      <c r="A40" s="143" t="str">
        <f>'Adaptive equipment &amp; tech'!A1</f>
        <v>Adaptive equipment and technology</v>
      </c>
      <c r="B40" s="130" t="str">
        <f>'Adaptive equipment &amp; tech'!C15</f>
        <v>Durable medical equipment</v>
      </c>
      <c r="C40" s="103" t="str">
        <f>'Adaptive equipment &amp; tech'!A40</f>
        <v>E0171</v>
      </c>
      <c r="D40" s="103" t="str">
        <f>'Adaptive equipment &amp; tech'!B40</f>
        <v>NU</v>
      </c>
      <c r="E40" s="103" t="str">
        <f>'Adaptive equipment &amp; tech'!C40</f>
        <v>Commode chair non-electric</v>
      </c>
      <c r="F40" s="103" t="str">
        <f>'Adaptive equipment &amp; tech'!D40</f>
        <v>EA</v>
      </c>
      <c r="G40" s="103" t="str">
        <f>'Adaptive equipment &amp; tech'!E40</f>
        <v>Usual and customary</v>
      </c>
      <c r="H40" s="128" t="s">
        <v>53</v>
      </c>
    </row>
    <row r="41" spans="1:8" ht="23.25" customHeight="1" x14ac:dyDescent="0.25">
      <c r="A41" s="143" t="str">
        <f>'Adaptive equipment &amp; tech'!A1</f>
        <v>Adaptive equipment and technology</v>
      </c>
      <c r="B41" s="130" t="str">
        <f>'Adaptive equipment &amp; tech'!C15</f>
        <v>Durable medical equipment</v>
      </c>
      <c r="C41" s="103" t="str">
        <f>'Adaptive equipment &amp; tech'!A41</f>
        <v>E0171</v>
      </c>
      <c r="D41" s="103" t="str">
        <f>'Adaptive equipment &amp; tech'!B41</f>
        <v>RR</v>
      </c>
      <c r="E41" s="103" t="str">
        <f>'Adaptive equipment &amp; tech'!C41</f>
        <v>Commode chair non-electric</v>
      </c>
      <c r="F41" s="103" t="str">
        <f>'Adaptive equipment &amp; tech'!D41</f>
        <v>EA</v>
      </c>
      <c r="G41" s="103" t="str">
        <f>'Adaptive equipment &amp; tech'!E41</f>
        <v>Usual and customary</v>
      </c>
      <c r="H41" s="128" t="s">
        <v>53</v>
      </c>
    </row>
    <row r="42" spans="1:8" ht="23.25" customHeight="1" x14ac:dyDescent="0.25">
      <c r="A42" s="143" t="str">
        <f>'Adaptive equipment &amp; tech'!A1</f>
        <v>Adaptive equipment and technology</v>
      </c>
      <c r="B42" s="130" t="str">
        <f>'Adaptive equipment &amp; tech'!C15</f>
        <v>Durable medical equipment</v>
      </c>
      <c r="C42" s="103" t="str">
        <f>'Adaptive equipment &amp; tech'!A42</f>
        <v>E0172</v>
      </c>
      <c r="D42" s="103" t="str">
        <f>'Adaptive equipment &amp; tech'!B42</f>
        <v>N/A</v>
      </c>
      <c r="E42" s="103" t="str">
        <f>'Adaptive equipment &amp; tech'!C42</f>
        <v>Seat lift mechanism toilet</v>
      </c>
      <c r="F42" s="103" t="str">
        <f>'Adaptive equipment &amp; tech'!D42</f>
        <v>EA</v>
      </c>
      <c r="G42" s="103" t="str">
        <f>'Adaptive equipment &amp; tech'!E42</f>
        <v>Usual and customary</v>
      </c>
      <c r="H42" s="128" t="s">
        <v>53</v>
      </c>
    </row>
    <row r="43" spans="1:8" ht="23.25" customHeight="1" x14ac:dyDescent="0.25">
      <c r="A43" s="143" t="str">
        <f>'Adaptive equipment &amp; tech'!A1</f>
        <v>Adaptive equipment and technology</v>
      </c>
      <c r="B43" s="130" t="str">
        <f>'Adaptive equipment &amp; tech'!C15</f>
        <v>Durable medical equipment</v>
      </c>
      <c r="C43" s="103" t="str">
        <f>'Adaptive equipment &amp; tech'!A43</f>
        <v>E0175</v>
      </c>
      <c r="D43" s="103" t="str">
        <f>'Adaptive equipment &amp; tech'!B43</f>
        <v>N/A</v>
      </c>
      <c r="E43" s="103" t="str">
        <f>'Adaptive equipment &amp; tech'!C43</f>
        <v>Commode chair foot rest</v>
      </c>
      <c r="F43" s="103" t="str">
        <f>'Adaptive equipment &amp; tech'!D43</f>
        <v>EA</v>
      </c>
      <c r="G43" s="103" t="str">
        <f>'Adaptive equipment &amp; tech'!E43</f>
        <v>Usual and customary</v>
      </c>
      <c r="H43" s="128" t="s">
        <v>53</v>
      </c>
    </row>
    <row r="44" spans="1:8" ht="23.25" customHeight="1" x14ac:dyDescent="0.25">
      <c r="A44" s="143" t="str">
        <f>'Adaptive equipment &amp; tech'!A1</f>
        <v>Adaptive equipment and technology</v>
      </c>
      <c r="B44" s="130" t="str">
        <f>'Adaptive equipment &amp; tech'!C15</f>
        <v>Durable medical equipment</v>
      </c>
      <c r="C44" s="103" t="str">
        <f>'Adaptive equipment &amp; tech'!A44</f>
        <v>E0240</v>
      </c>
      <c r="D44" s="103" t="str">
        <f>'Adaptive equipment &amp; tech'!B44</f>
        <v>NU</v>
      </c>
      <c r="E44" s="103" t="str">
        <f>'Adaptive equipment &amp; tech'!C44</f>
        <v>Bath/shower chair</v>
      </c>
      <c r="F44" s="103" t="str">
        <f>'Adaptive equipment &amp; tech'!D44</f>
        <v>EA</v>
      </c>
      <c r="G44" s="103" t="str">
        <f>'Adaptive equipment &amp; tech'!E44</f>
        <v>Usual and customary</v>
      </c>
      <c r="H44" s="128" t="s">
        <v>53</v>
      </c>
    </row>
    <row r="45" spans="1:8" ht="23.25" customHeight="1" x14ac:dyDescent="0.25">
      <c r="A45" s="143" t="str">
        <f>'Adaptive equipment &amp; tech'!A1</f>
        <v>Adaptive equipment and technology</v>
      </c>
      <c r="B45" s="130" t="str">
        <f>'Adaptive equipment &amp; tech'!C15</f>
        <v>Durable medical equipment</v>
      </c>
      <c r="C45" s="103" t="str">
        <f>'Adaptive equipment &amp; tech'!A45</f>
        <v>E0241</v>
      </c>
      <c r="D45" s="103" t="str">
        <f>'Adaptive equipment &amp; tech'!B45</f>
        <v>N/A</v>
      </c>
      <c r="E45" s="103" t="str">
        <f>'Adaptive equipment &amp; tech'!C45</f>
        <v>Bath tub wall rail</v>
      </c>
      <c r="F45" s="103" t="str">
        <f>'Adaptive equipment &amp; tech'!D45</f>
        <v>EA</v>
      </c>
      <c r="G45" s="103" t="str">
        <f>'Adaptive equipment &amp; tech'!E45</f>
        <v>Usual and customary</v>
      </c>
      <c r="H45" s="128" t="s">
        <v>53</v>
      </c>
    </row>
    <row r="46" spans="1:8" ht="23.25" customHeight="1" x14ac:dyDescent="0.25">
      <c r="A46" s="143" t="str">
        <f>'Adaptive equipment &amp; tech'!A1</f>
        <v>Adaptive equipment and technology</v>
      </c>
      <c r="B46" s="130" t="str">
        <f>'Adaptive equipment &amp; tech'!C15</f>
        <v>Durable medical equipment</v>
      </c>
      <c r="C46" s="103" t="str">
        <f>'Adaptive equipment &amp; tech'!A46</f>
        <v>E0242</v>
      </c>
      <c r="D46" s="103" t="str">
        <f>'Adaptive equipment &amp; tech'!B46</f>
        <v>N/A</v>
      </c>
      <c r="E46" s="103" t="str">
        <f>'Adaptive equipment &amp; tech'!C46</f>
        <v>Bath tub rail floor</v>
      </c>
      <c r="F46" s="103" t="str">
        <f>'Adaptive equipment &amp; tech'!D46</f>
        <v>EA</v>
      </c>
      <c r="G46" s="103" t="str">
        <f>'Adaptive equipment &amp; tech'!E46</f>
        <v>Usual and customary</v>
      </c>
      <c r="H46" s="128" t="s">
        <v>53</v>
      </c>
    </row>
    <row r="47" spans="1:8" ht="23.25" customHeight="1" x14ac:dyDescent="0.25">
      <c r="A47" s="143" t="str">
        <f>'Adaptive equipment &amp; tech'!A1</f>
        <v>Adaptive equipment and technology</v>
      </c>
      <c r="B47" s="130" t="str">
        <f>'Adaptive equipment &amp; tech'!C15</f>
        <v>Durable medical equipment</v>
      </c>
      <c r="C47" s="103" t="str">
        <f>'Adaptive equipment &amp; tech'!A47</f>
        <v>E0243</v>
      </c>
      <c r="D47" s="103" t="str">
        <f>'Adaptive equipment &amp; tech'!B47</f>
        <v>N/A</v>
      </c>
      <c r="E47" s="103" t="str">
        <f>'Adaptive equipment &amp; tech'!C47</f>
        <v>Toilet rail</v>
      </c>
      <c r="F47" s="103" t="str">
        <f>'Adaptive equipment &amp; tech'!D47</f>
        <v>EA</v>
      </c>
      <c r="G47" s="103" t="str">
        <f>'Adaptive equipment &amp; tech'!E47</f>
        <v>Usual and customary</v>
      </c>
      <c r="H47" s="128" t="s">
        <v>53</v>
      </c>
    </row>
    <row r="48" spans="1:8" ht="23.25" customHeight="1" x14ac:dyDescent="0.25">
      <c r="A48" s="143" t="str">
        <f>'Adaptive equipment &amp; tech'!A1</f>
        <v>Adaptive equipment and technology</v>
      </c>
      <c r="B48" s="130" t="str">
        <f>'Adaptive equipment &amp; tech'!C15</f>
        <v>Durable medical equipment</v>
      </c>
      <c r="C48" s="103" t="str">
        <f>'Adaptive equipment &amp; tech'!A48</f>
        <v>E0244</v>
      </c>
      <c r="D48" s="103" t="str">
        <f>'Adaptive equipment &amp; tech'!B48</f>
        <v>N/A</v>
      </c>
      <c r="E48" s="103" t="str">
        <f>'Adaptive equipment &amp; tech'!C48</f>
        <v>Toilet seat raised</v>
      </c>
      <c r="F48" s="103" t="str">
        <f>'Adaptive equipment &amp; tech'!D48</f>
        <v>EA</v>
      </c>
      <c r="G48" s="103" t="str">
        <f>'Adaptive equipment &amp; tech'!E48</f>
        <v>Usual and customary</v>
      </c>
      <c r="H48" s="128" t="s">
        <v>53</v>
      </c>
    </row>
    <row r="49" spans="1:8" ht="23.25" customHeight="1" x14ac:dyDescent="0.25">
      <c r="A49" s="143" t="str">
        <f>'Adaptive equipment &amp; tech'!A1</f>
        <v>Adaptive equipment and technology</v>
      </c>
      <c r="B49" s="130" t="str">
        <f>'Adaptive equipment &amp; tech'!C15</f>
        <v>Durable medical equipment</v>
      </c>
      <c r="C49" s="103" t="str">
        <f>'Adaptive equipment &amp; tech'!A49</f>
        <v>E0245</v>
      </c>
      <c r="D49" s="103" t="str">
        <f>'Adaptive equipment &amp; tech'!B49</f>
        <v>N/A</v>
      </c>
      <c r="E49" s="103" t="str">
        <f>'Adaptive equipment &amp; tech'!C49</f>
        <v>Tub stool or bench</v>
      </c>
      <c r="F49" s="103" t="str">
        <f>'Adaptive equipment &amp; tech'!D49</f>
        <v>EA</v>
      </c>
      <c r="G49" s="103" t="str">
        <f>'Adaptive equipment &amp; tech'!E49</f>
        <v>Usual and customary</v>
      </c>
      <c r="H49" s="128" t="s">
        <v>53</v>
      </c>
    </row>
    <row r="50" spans="1:8" ht="23.25" customHeight="1" x14ac:dyDescent="0.25">
      <c r="A50" s="143" t="str">
        <f>'Adaptive equipment &amp; tech'!A1</f>
        <v>Adaptive equipment and technology</v>
      </c>
      <c r="B50" s="130" t="str">
        <f>'Adaptive equipment &amp; tech'!C15</f>
        <v>Durable medical equipment</v>
      </c>
      <c r="C50" s="103" t="str">
        <f>'Adaptive equipment &amp; tech'!A50</f>
        <v>E0246</v>
      </c>
      <c r="D50" s="103" t="str">
        <f>'Adaptive equipment &amp; tech'!B50</f>
        <v>NU</v>
      </c>
      <c r="E50" s="103" t="str">
        <f>'Adaptive equipment &amp; tech'!C50</f>
        <v>Transfer tub rail attachment</v>
      </c>
      <c r="F50" s="103" t="str">
        <f>'Adaptive equipment &amp; tech'!D50</f>
        <v>EA</v>
      </c>
      <c r="G50" s="103" t="str">
        <f>'Adaptive equipment &amp; tech'!E50</f>
        <v>Usual and customary</v>
      </c>
      <c r="H50" s="128" t="s">
        <v>53</v>
      </c>
    </row>
    <row r="51" spans="1:8" ht="23.25" customHeight="1" x14ac:dyDescent="0.25">
      <c r="A51" s="143" t="str">
        <f>'Adaptive equipment &amp; tech'!A1</f>
        <v>Adaptive equipment and technology</v>
      </c>
      <c r="B51" s="130" t="str">
        <f>'Adaptive equipment &amp; tech'!C15</f>
        <v>Durable medical equipment</v>
      </c>
      <c r="C51" s="103" t="str">
        <f>'Adaptive equipment &amp; tech'!A51</f>
        <v>E0247</v>
      </c>
      <c r="D51" s="103" t="str">
        <f>'Adaptive equipment &amp; tech'!B51</f>
        <v>NU</v>
      </c>
      <c r="E51" s="103" t="str">
        <f>'Adaptive equipment &amp; tech'!C51</f>
        <v>Trans bench</v>
      </c>
      <c r="F51" s="103" t="str">
        <f>'Adaptive equipment &amp; tech'!D51</f>
        <v>EA</v>
      </c>
      <c r="G51" s="103" t="str">
        <f>'Adaptive equipment &amp; tech'!E51</f>
        <v>Usual and customary</v>
      </c>
      <c r="H51" s="128" t="s">
        <v>53</v>
      </c>
    </row>
    <row r="52" spans="1:8" ht="23.25" customHeight="1" x14ac:dyDescent="0.25">
      <c r="A52" s="143" t="str">
        <f>'Adaptive equipment &amp; tech'!A1</f>
        <v>Adaptive equipment and technology</v>
      </c>
      <c r="B52" s="130" t="str">
        <f>'Adaptive equipment &amp; tech'!C15</f>
        <v>Durable medical equipment</v>
      </c>
      <c r="C52" s="103" t="str">
        <f>'Adaptive equipment &amp; tech'!A52</f>
        <v>E0248</v>
      </c>
      <c r="D52" s="103" t="str">
        <f>'Adaptive equipment &amp; tech'!B52</f>
        <v>NU</v>
      </c>
      <c r="E52" s="103" t="str">
        <f>'Adaptive equipment &amp; tech'!C52</f>
        <v xml:space="preserve">Heavy duty transfer bench </v>
      </c>
      <c r="F52" s="103" t="str">
        <f>'Adaptive equipment &amp; tech'!D52</f>
        <v>EA</v>
      </c>
      <c r="G52" s="103" t="str">
        <f>'Adaptive equipment &amp; tech'!E52</f>
        <v>Usual and customary</v>
      </c>
      <c r="H52" s="128" t="s">
        <v>53</v>
      </c>
    </row>
    <row r="53" spans="1:8" ht="23.25" customHeight="1" x14ac:dyDescent="0.25">
      <c r="A53" s="143" t="str">
        <f>'Adaptive equipment &amp; tech'!A1</f>
        <v>Adaptive equipment and technology</v>
      </c>
      <c r="B53" s="130" t="str">
        <f>'Adaptive equipment &amp; tech'!C15</f>
        <v>Durable medical equipment</v>
      </c>
      <c r="C53" s="103" t="str">
        <f>'Adaptive equipment &amp; tech'!A53</f>
        <v>E0275</v>
      </c>
      <c r="D53" s="103" t="str">
        <f>'Adaptive equipment &amp; tech'!B53</f>
        <v>N/A</v>
      </c>
      <c r="E53" s="103" t="str">
        <f>'Adaptive equipment &amp; tech'!C53</f>
        <v>Bed pan (standard)</v>
      </c>
      <c r="F53" s="103" t="str">
        <f>'Adaptive equipment &amp; tech'!D53</f>
        <v>EA</v>
      </c>
      <c r="G53" s="103" t="str">
        <f>'Adaptive equipment &amp; tech'!E53</f>
        <v>Usual and customary</v>
      </c>
      <c r="H53" s="128" t="s">
        <v>53</v>
      </c>
    </row>
    <row r="54" spans="1:8" ht="23.25" customHeight="1" x14ac:dyDescent="0.25">
      <c r="A54" s="143" t="str">
        <f>'Adaptive equipment &amp; tech'!A1</f>
        <v>Adaptive equipment and technology</v>
      </c>
      <c r="B54" s="130" t="str">
        <f>'Adaptive equipment &amp; tech'!C15</f>
        <v>Durable medical equipment</v>
      </c>
      <c r="C54" s="103" t="str">
        <f>'Adaptive equipment &amp; tech'!A54</f>
        <v>E0276</v>
      </c>
      <c r="D54" s="103" t="str">
        <f>'Adaptive equipment &amp; tech'!B54</f>
        <v>N/A</v>
      </c>
      <c r="E54" s="103" t="str">
        <f>'Adaptive equipment &amp; tech'!C54</f>
        <v>Bed pan (fracture)</v>
      </c>
      <c r="F54" s="103" t="str">
        <f>'Adaptive equipment &amp; tech'!D54</f>
        <v>EA</v>
      </c>
      <c r="G54" s="103" t="str">
        <f>'Adaptive equipment &amp; tech'!E54</f>
        <v>Usual and customary</v>
      </c>
      <c r="H54" s="128" t="s">
        <v>53</v>
      </c>
    </row>
    <row r="55" spans="1:8" ht="23.25" customHeight="1" x14ac:dyDescent="0.25">
      <c r="A55" s="143" t="str">
        <f>'Adaptive equipment &amp; tech'!A1</f>
        <v>Adaptive equipment and technology</v>
      </c>
      <c r="B55" s="130" t="str">
        <f>'Adaptive equipment &amp; tech'!C15</f>
        <v>Durable medical equipment</v>
      </c>
      <c r="C55" s="103" t="str">
        <f>'Adaptive equipment &amp; tech'!A55</f>
        <v>E0325</v>
      </c>
      <c r="D55" s="103" t="str">
        <f>'Adaptive equipment &amp; tech'!B55</f>
        <v>N/A</v>
      </c>
      <c r="E55" s="103" t="str">
        <f>'Adaptive equipment &amp; tech'!C55</f>
        <v>Urinal male jug-type</v>
      </c>
      <c r="F55" s="103" t="str">
        <f>'Adaptive equipment &amp; tech'!D55</f>
        <v>EA</v>
      </c>
      <c r="G55" s="103" t="str">
        <f>'Adaptive equipment &amp; tech'!E55</f>
        <v>Usual and customary</v>
      </c>
      <c r="H55" s="128" t="s">
        <v>53</v>
      </c>
    </row>
    <row r="56" spans="1:8" ht="23.25" customHeight="1" x14ac:dyDescent="0.25">
      <c r="A56" s="143" t="str">
        <f>'Adaptive equipment &amp; tech'!A1</f>
        <v>Adaptive equipment and technology</v>
      </c>
      <c r="B56" s="130" t="str">
        <f>'Adaptive equipment &amp; tech'!C15</f>
        <v>Durable medical equipment</v>
      </c>
      <c r="C56" s="103" t="str">
        <f>'Adaptive equipment &amp; tech'!A56</f>
        <v>E0326</v>
      </c>
      <c r="D56" s="103" t="str">
        <f>'Adaptive equipment &amp; tech'!B56</f>
        <v>N/A</v>
      </c>
      <c r="E56" s="103" t="str">
        <f>'Adaptive equipment &amp; tech'!C56</f>
        <v>Urinal female jug-type</v>
      </c>
      <c r="F56" s="103" t="str">
        <f>'Adaptive equipment &amp; tech'!D56</f>
        <v>EA</v>
      </c>
      <c r="G56" s="103" t="str">
        <f>'Adaptive equipment &amp; tech'!E56</f>
        <v>Usual and customary</v>
      </c>
      <c r="H56" s="128" t="s">
        <v>53</v>
      </c>
    </row>
    <row r="57" spans="1:8" ht="23.25" customHeight="1" x14ac:dyDescent="0.25">
      <c r="A57" s="143" t="str">
        <f>'Adaptive equipment &amp; tech'!A1</f>
        <v>Adaptive equipment and technology</v>
      </c>
      <c r="B57" s="130" t="str">
        <f>'Adaptive equipment &amp; tech'!C15</f>
        <v>Durable medical equipment</v>
      </c>
      <c r="C57" s="103" t="str">
        <f>'Adaptive equipment &amp; tech'!A57</f>
        <v>E0700</v>
      </c>
      <c r="D57" s="103" t="str">
        <f>'Adaptive equipment &amp; tech'!B57</f>
        <v>N/A</v>
      </c>
      <c r="E57" s="103" t="str">
        <f>'Adaptive equipment &amp; tech'!C57</f>
        <v>Safety equipment</v>
      </c>
      <c r="F57" s="103" t="str">
        <f>'Adaptive equipment &amp; tech'!D57</f>
        <v>EA</v>
      </c>
      <c r="G57" s="103" t="str">
        <f>'Adaptive equipment &amp; tech'!E57</f>
        <v>Usual and customary</v>
      </c>
      <c r="H57" s="128" t="s">
        <v>53</v>
      </c>
    </row>
    <row r="58" spans="1:8" ht="23.25" customHeight="1" x14ac:dyDescent="0.25">
      <c r="A58" s="143" t="str">
        <f>'Adaptive equipment &amp; tech'!A1</f>
        <v>Adaptive equipment and technology</v>
      </c>
      <c r="B58" s="130" t="str">
        <f>'Adaptive equipment &amp; tech'!C15</f>
        <v>Durable medical equipment</v>
      </c>
      <c r="C58" s="103" t="str">
        <f>'Adaptive equipment &amp; tech'!A58</f>
        <v>T4521</v>
      </c>
      <c r="D58" s="103" t="str">
        <f>'Adaptive equipment &amp; tech'!B58</f>
        <v>N/A</v>
      </c>
      <c r="E58" s="103" t="str">
        <f>'Adaptive equipment &amp; tech'!C58</f>
        <v>Adult sized disposable incontinence product, brief/diaper, small, each</v>
      </c>
      <c r="F58" s="103" t="str">
        <f>'Adaptive equipment &amp; tech'!D58</f>
        <v>EA</v>
      </c>
      <c r="G58" s="103" t="str">
        <f>'Adaptive equipment &amp; tech'!E58</f>
        <v>Usual and customary</v>
      </c>
      <c r="H58" s="128" t="s">
        <v>53</v>
      </c>
    </row>
    <row r="59" spans="1:8" ht="23.25" customHeight="1" x14ac:dyDescent="0.25">
      <c r="A59" s="143" t="str">
        <f>'Adaptive equipment &amp; tech'!A1</f>
        <v>Adaptive equipment and technology</v>
      </c>
      <c r="B59" s="130" t="str">
        <f>'Adaptive equipment &amp; tech'!C15</f>
        <v>Durable medical equipment</v>
      </c>
      <c r="C59" s="103" t="str">
        <f>'Adaptive equipment &amp; tech'!A59</f>
        <v>T4522</v>
      </c>
      <c r="D59" s="103" t="str">
        <f>'Adaptive equipment &amp; tech'!B59</f>
        <v>N/A</v>
      </c>
      <c r="E59" s="103" t="str">
        <f>'Adaptive equipment &amp; tech'!C59</f>
        <v>Adult sized disposable incontinence product, brief/diaper, medium, each</v>
      </c>
      <c r="F59" s="103" t="str">
        <f>'Adaptive equipment &amp; tech'!D59</f>
        <v>EA</v>
      </c>
      <c r="G59" s="103" t="str">
        <f>'Adaptive equipment &amp; tech'!E59</f>
        <v>Usual and customary</v>
      </c>
      <c r="H59" s="128" t="s">
        <v>53</v>
      </c>
    </row>
    <row r="60" spans="1:8" ht="23.25" customHeight="1" x14ac:dyDescent="0.25">
      <c r="A60" s="143" t="str">
        <f>'Adaptive equipment &amp; tech'!A1</f>
        <v>Adaptive equipment and technology</v>
      </c>
      <c r="B60" s="130" t="str">
        <f>'Adaptive equipment &amp; tech'!C15</f>
        <v>Durable medical equipment</v>
      </c>
      <c r="C60" s="103" t="str">
        <f>'Adaptive equipment &amp; tech'!A60</f>
        <v>T4523</v>
      </c>
      <c r="D60" s="103" t="str">
        <f>'Adaptive equipment &amp; tech'!B60</f>
        <v>N/A</v>
      </c>
      <c r="E60" s="103" t="str">
        <f>'Adaptive equipment &amp; tech'!C60</f>
        <v>Adult sized disposable incontinence product, brief/diaper, large, each</v>
      </c>
      <c r="F60" s="103" t="str">
        <f>'Adaptive equipment &amp; tech'!D60</f>
        <v>EA</v>
      </c>
      <c r="G60" s="103" t="str">
        <f>'Adaptive equipment &amp; tech'!E60</f>
        <v>Usual and customary</v>
      </c>
      <c r="H60" s="128" t="s">
        <v>53</v>
      </c>
    </row>
    <row r="61" spans="1:8" ht="23.25" customHeight="1" x14ac:dyDescent="0.25">
      <c r="A61" s="143" t="str">
        <f>'Adaptive equipment &amp; tech'!A1</f>
        <v>Adaptive equipment and technology</v>
      </c>
      <c r="B61" s="130" t="str">
        <f>'Adaptive equipment &amp; tech'!C15</f>
        <v>Durable medical equipment</v>
      </c>
      <c r="C61" s="103" t="str">
        <f>'Adaptive equipment &amp; tech'!A61</f>
        <v>T4524</v>
      </c>
      <c r="D61" s="103" t="str">
        <f>'Adaptive equipment &amp; tech'!B61</f>
        <v>N/A</v>
      </c>
      <c r="E61" s="103" t="str">
        <f>'Adaptive equipment &amp; tech'!C61</f>
        <v>Adult sized disposable incontinence product, brief/diaper, xtra-large, each</v>
      </c>
      <c r="F61" s="103" t="str">
        <f>'Adaptive equipment &amp; tech'!D61</f>
        <v>EA</v>
      </c>
      <c r="G61" s="103" t="str">
        <f>'Adaptive equipment &amp; tech'!E61</f>
        <v>Usual and customary</v>
      </c>
      <c r="H61" s="128" t="s">
        <v>53</v>
      </c>
    </row>
    <row r="62" spans="1:8" ht="23.25" customHeight="1" x14ac:dyDescent="0.25">
      <c r="A62" s="143" t="str">
        <f>'Adaptive equipment &amp; tech'!A1</f>
        <v>Adaptive equipment and technology</v>
      </c>
      <c r="B62" s="130" t="str">
        <f>'Adaptive equipment &amp; tech'!C15</f>
        <v>Durable medical equipment</v>
      </c>
      <c r="C62" s="103" t="str">
        <f>'Adaptive equipment &amp; tech'!A62</f>
        <v>T4525</v>
      </c>
      <c r="D62" s="103" t="str">
        <f>'Adaptive equipment &amp; tech'!B62</f>
        <v>N/A</v>
      </c>
      <c r="E62" s="103" t="str">
        <f>'Adaptive equipment &amp; tech'!C62</f>
        <v>Adult sized disposable incontinence product, protective underwear/pull-on, small size, each</v>
      </c>
      <c r="F62" s="103" t="str">
        <f>'Adaptive equipment &amp; tech'!D62</f>
        <v>EA</v>
      </c>
      <c r="G62" s="103" t="str">
        <f>'Adaptive equipment &amp; tech'!E62</f>
        <v>Usual and customary</v>
      </c>
      <c r="H62" s="128" t="s">
        <v>53</v>
      </c>
    </row>
    <row r="63" spans="1:8" ht="23.25" customHeight="1" x14ac:dyDescent="0.25">
      <c r="A63" s="143" t="str">
        <f>'Adaptive equipment &amp; tech'!A1</f>
        <v>Adaptive equipment and technology</v>
      </c>
      <c r="B63" s="130" t="str">
        <f>'Adaptive equipment &amp; tech'!C15</f>
        <v>Durable medical equipment</v>
      </c>
      <c r="C63" s="103" t="str">
        <f>'Adaptive equipment &amp; tech'!A63</f>
        <v>T4526</v>
      </c>
      <c r="D63" s="103" t="str">
        <f>'Adaptive equipment &amp; tech'!B63</f>
        <v>N/A</v>
      </c>
      <c r="E63" s="103" t="str">
        <f>'Adaptive equipment &amp; tech'!C63</f>
        <v>Adult sized disposable incontinence product, protective underwear/pull-on, medium size, each</v>
      </c>
      <c r="F63" s="103" t="str">
        <f>'Adaptive equipment &amp; tech'!D63</f>
        <v>EA</v>
      </c>
      <c r="G63" s="103" t="str">
        <f>'Adaptive equipment &amp; tech'!E63</f>
        <v>Usual and customary</v>
      </c>
      <c r="H63" s="128" t="s">
        <v>53</v>
      </c>
    </row>
    <row r="64" spans="1:8" ht="23.25" customHeight="1" x14ac:dyDescent="0.25">
      <c r="A64" s="143" t="str">
        <f>'Adaptive equipment &amp; tech'!A1</f>
        <v>Adaptive equipment and technology</v>
      </c>
      <c r="B64" s="130" t="str">
        <f>'Adaptive equipment &amp; tech'!C15</f>
        <v>Durable medical equipment</v>
      </c>
      <c r="C64" s="103" t="str">
        <f>'Adaptive equipment &amp; tech'!A64</f>
        <v>T4527</v>
      </c>
      <c r="D64" s="103" t="str">
        <f>'Adaptive equipment &amp; tech'!B63</f>
        <v>N/A</v>
      </c>
      <c r="E64" s="103" t="str">
        <f>'Adaptive equipment &amp; tech'!C63</f>
        <v>Adult sized disposable incontinence product, protective underwear/pull-on, medium size, each</v>
      </c>
      <c r="F64" s="103" t="str">
        <f>'Adaptive equipment &amp; tech'!D63</f>
        <v>EA</v>
      </c>
      <c r="G64" s="103" t="str">
        <f>'Adaptive equipment &amp; tech'!E63</f>
        <v>Usual and customary</v>
      </c>
      <c r="H64" s="128" t="s">
        <v>53</v>
      </c>
    </row>
    <row r="65" spans="1:8" ht="23.25" customHeight="1" x14ac:dyDescent="0.25">
      <c r="A65" s="143" t="str">
        <f>'Adaptive equipment &amp; tech'!A1</f>
        <v>Adaptive equipment and technology</v>
      </c>
      <c r="B65" s="130" t="str">
        <f>'Adaptive equipment &amp; tech'!C15</f>
        <v>Durable medical equipment</v>
      </c>
      <c r="C65" s="103" t="str">
        <f>'Adaptive equipment &amp; tech'!A65</f>
        <v>T4528</v>
      </c>
      <c r="D65" s="103" t="str">
        <f>'Adaptive equipment &amp; tech'!B65</f>
        <v>N/A</v>
      </c>
      <c r="E65" s="103" t="str">
        <f>'Adaptive equipment &amp; tech'!C65</f>
        <v>Adult sized disposable incontinence product, protective underwear/pull-on, extra large size, each</v>
      </c>
      <c r="F65" s="103" t="str">
        <f>'Adaptive equipment &amp; tech'!D65</f>
        <v>EA</v>
      </c>
      <c r="G65" s="103" t="str">
        <f>'Adaptive equipment &amp; tech'!E65</f>
        <v>Usual and customary</v>
      </c>
      <c r="H65" s="128" t="s">
        <v>53</v>
      </c>
    </row>
    <row r="66" spans="1:8" ht="23.25" customHeight="1" x14ac:dyDescent="0.25">
      <c r="A66" s="143" t="str">
        <f>'Adaptive equipment &amp; tech'!A1</f>
        <v>Adaptive equipment and technology</v>
      </c>
      <c r="B66" s="130" t="str">
        <f>'Adaptive equipment &amp; tech'!C15</f>
        <v>Durable medical equipment</v>
      </c>
      <c r="C66" s="103" t="str">
        <f>'Adaptive equipment &amp; tech'!A66</f>
        <v>T4533</v>
      </c>
      <c r="D66" s="103" t="str">
        <f>'Adaptive equipment &amp; tech'!B66</f>
        <v>N/A</v>
      </c>
      <c r="E66" s="103" t="str">
        <f>'Adaptive equipment &amp; tech'!C66</f>
        <v>Youth sized disposable incontinence product, brief/diaper, each</v>
      </c>
      <c r="F66" s="103" t="str">
        <f>'Adaptive equipment &amp; tech'!D66</f>
        <v>EA</v>
      </c>
      <c r="G66" s="103" t="str">
        <f>'Adaptive equipment &amp; tech'!E66</f>
        <v>Usual and customary</v>
      </c>
      <c r="H66" s="128" t="s">
        <v>53</v>
      </c>
    </row>
    <row r="67" spans="1:8" ht="23.25" customHeight="1" x14ac:dyDescent="0.25">
      <c r="A67" s="143" t="str">
        <f>'Adaptive equipment &amp; tech'!A1</f>
        <v>Adaptive equipment and technology</v>
      </c>
      <c r="B67" s="130" t="str">
        <f>'Adaptive equipment &amp; tech'!C15</f>
        <v>Durable medical equipment</v>
      </c>
      <c r="C67" s="103" t="str">
        <f>'Adaptive equipment &amp; tech'!A67</f>
        <v>T4534</v>
      </c>
      <c r="D67" s="103" t="str">
        <f>'Adaptive equipment &amp; tech'!B67</f>
        <v>N/A</v>
      </c>
      <c r="E67" s="103" t="str">
        <f>'Adaptive equipment &amp; tech'!C67</f>
        <v>Youth sized disposable incontinence product, protective underwear/pull-on, each</v>
      </c>
      <c r="F67" s="103" t="str">
        <f>'Adaptive equipment &amp; tech'!D67</f>
        <v>EA</v>
      </c>
      <c r="G67" s="103" t="str">
        <f>'Adaptive equipment &amp; tech'!E67</f>
        <v>Usual and customary</v>
      </c>
      <c r="H67" s="128" t="s">
        <v>53</v>
      </c>
    </row>
    <row r="68" spans="1:8" ht="23.25" customHeight="1" x14ac:dyDescent="0.25">
      <c r="A68" s="143" t="str">
        <f>'Adaptive equipment &amp; tech'!A1</f>
        <v>Adaptive equipment and technology</v>
      </c>
      <c r="B68" s="130" t="str">
        <f>'Adaptive equipment &amp; tech'!C15</f>
        <v>Durable medical equipment</v>
      </c>
      <c r="C68" s="103" t="str">
        <f>'Adaptive equipment &amp; tech'!A68</f>
        <v>T4535</v>
      </c>
      <c r="D68" s="103" t="str">
        <f>'Adaptive equipment &amp; tech'!B68</f>
        <v>N/A</v>
      </c>
      <c r="E68" s="103" t="str">
        <f>'Adaptive equipment &amp; tech'!C68</f>
        <v>Disposable liner/ shield/ guard/ pad/ undergarment, for incontinence, each</v>
      </c>
      <c r="F68" s="103" t="str">
        <f>'Adaptive equipment &amp; tech'!D68</f>
        <v>EA</v>
      </c>
      <c r="G68" s="103" t="str">
        <f>'Adaptive equipment &amp; tech'!E68</f>
        <v>Usual and customary</v>
      </c>
      <c r="H68" s="128" t="s">
        <v>53</v>
      </c>
    </row>
    <row r="69" spans="1:8" ht="23.25" customHeight="1" x14ac:dyDescent="0.25">
      <c r="A69" s="143" t="str">
        <f>'Adaptive equipment &amp; tech'!A1</f>
        <v>Adaptive equipment and technology</v>
      </c>
      <c r="B69" s="130" t="str">
        <f>'Adaptive equipment &amp; tech'!C15</f>
        <v>Durable medical equipment</v>
      </c>
      <c r="C69" s="103" t="str">
        <f>'Adaptive equipment &amp; tech'!A69</f>
        <v>T4536</v>
      </c>
      <c r="D69" s="103" t="str">
        <f>'Adaptive equipment &amp; tech'!B69</f>
        <v>NU</v>
      </c>
      <c r="E69" s="103" t="str">
        <f>'Adaptive equipment &amp; tech'!C69</f>
        <v>Incontinence product, protective underwear/pull-on, reusable, any size, each</v>
      </c>
      <c r="F69" s="103" t="str">
        <f>'Adaptive equipment &amp; tech'!D69</f>
        <v>EA</v>
      </c>
      <c r="G69" s="103" t="str">
        <f>'Adaptive equipment &amp; tech'!E69</f>
        <v>Usual and customary</v>
      </c>
      <c r="H69" s="128" t="s">
        <v>53</v>
      </c>
    </row>
    <row r="70" spans="1:8" ht="23.25" customHeight="1" x14ac:dyDescent="0.25">
      <c r="A70" s="143" t="str">
        <f>'Adaptive equipment &amp; tech'!A1</f>
        <v>Adaptive equipment and technology</v>
      </c>
      <c r="B70" s="130" t="str">
        <f>'Adaptive equipment &amp; tech'!C15</f>
        <v>Durable medical equipment</v>
      </c>
      <c r="C70" s="103" t="str">
        <f>'Adaptive equipment &amp; tech'!A70</f>
        <v>T4536</v>
      </c>
      <c r="D70" s="103" t="str">
        <f>'Adaptive equipment &amp; tech'!B70</f>
        <v>RR</v>
      </c>
      <c r="E70" s="103" t="str">
        <f>'Adaptive equipment &amp; tech'!C70</f>
        <v>Incontinence product, protective underwear/pull-on, reusable, any size, each</v>
      </c>
      <c r="F70" s="103" t="str">
        <f>'Adaptive equipment &amp; tech'!D70</f>
        <v>EA</v>
      </c>
      <c r="G70" s="103" t="str">
        <f>'Adaptive equipment &amp; tech'!E70</f>
        <v>Usual and customary</v>
      </c>
      <c r="H70" s="128" t="s">
        <v>53</v>
      </c>
    </row>
    <row r="71" spans="1:8" ht="23.25" customHeight="1" x14ac:dyDescent="0.25">
      <c r="A71" s="143" t="str">
        <f>'Adaptive equipment &amp; tech'!A1</f>
        <v>Adaptive equipment and technology</v>
      </c>
      <c r="B71" s="130" t="str">
        <f>'Adaptive equipment &amp; tech'!C15</f>
        <v>Durable medical equipment</v>
      </c>
      <c r="C71" s="103" t="str">
        <f>'Adaptive equipment &amp; tech'!A71</f>
        <v>T4537</v>
      </c>
      <c r="D71" s="103" t="str">
        <f>'Adaptive equipment &amp; tech'!B71</f>
        <v>NU</v>
      </c>
      <c r="E71" s="103" t="str">
        <f>'Adaptive equipment &amp; tech'!C71</f>
        <v>Incontinence product, protective underpad, reusable, bed size, each</v>
      </c>
      <c r="F71" s="103" t="str">
        <f>'Adaptive equipment &amp; tech'!D71</f>
        <v>EA</v>
      </c>
      <c r="G71" s="103" t="str">
        <f>'Adaptive equipment &amp; tech'!E71</f>
        <v>Usual and customary</v>
      </c>
      <c r="H71" s="128" t="s">
        <v>53</v>
      </c>
    </row>
    <row r="72" spans="1:8" ht="23.25" customHeight="1" x14ac:dyDescent="0.25">
      <c r="A72" s="143" t="str">
        <f>'Adaptive equipment &amp; tech'!A1</f>
        <v>Adaptive equipment and technology</v>
      </c>
      <c r="B72" s="130" t="str">
        <f>'Adaptive equipment &amp; tech'!C15</f>
        <v>Durable medical equipment</v>
      </c>
      <c r="C72" s="103" t="str">
        <f>'Adaptive equipment &amp; tech'!A72</f>
        <v>T4537</v>
      </c>
      <c r="D72" s="103" t="str">
        <f>'Adaptive equipment &amp; tech'!B72</f>
        <v>RR</v>
      </c>
      <c r="E72" s="103" t="str">
        <f>'Adaptive equipment &amp; tech'!C72</f>
        <v>Incontinence product, protective underpad, reusable, bed size, each</v>
      </c>
      <c r="F72" s="103" t="str">
        <f>'Adaptive equipment &amp; tech'!D72</f>
        <v>EA</v>
      </c>
      <c r="G72" s="103" t="str">
        <f>'Adaptive equipment &amp; tech'!E72</f>
        <v>Usual and customary</v>
      </c>
      <c r="H72" s="128" t="s">
        <v>53</v>
      </c>
    </row>
    <row r="73" spans="1:8" ht="23.25" customHeight="1" x14ac:dyDescent="0.25">
      <c r="A73" s="143" t="str">
        <f>'Adaptive equipment &amp; tech'!A1</f>
        <v>Adaptive equipment and technology</v>
      </c>
      <c r="B73" s="130" t="str">
        <f>'Adaptive equipment &amp; tech'!C15</f>
        <v>Durable medical equipment</v>
      </c>
      <c r="C73" s="103" t="str">
        <f>'Adaptive equipment &amp; tech'!A73</f>
        <v>T4539</v>
      </c>
      <c r="D73" s="103" t="str">
        <f>'Adaptive equipment &amp; tech'!B73</f>
        <v>NU</v>
      </c>
      <c r="E73" s="103" t="str">
        <f>'Adaptive equipment &amp; tech'!C73</f>
        <v>Incontinence product, diaper/brief, reusable, any size, each</v>
      </c>
      <c r="F73" s="103" t="str">
        <f>'Adaptive equipment &amp; tech'!D73</f>
        <v>EA</v>
      </c>
      <c r="G73" s="103" t="str">
        <f>'Adaptive equipment &amp; tech'!E73</f>
        <v>Usual and customary</v>
      </c>
      <c r="H73" s="128" t="s">
        <v>53</v>
      </c>
    </row>
    <row r="74" spans="1:8" ht="23.25" customHeight="1" x14ac:dyDescent="0.25">
      <c r="A74" s="143" t="str">
        <f>'Adaptive equipment &amp; tech'!A1</f>
        <v>Adaptive equipment and technology</v>
      </c>
      <c r="B74" s="130" t="str">
        <f>'Adaptive equipment &amp; tech'!C15</f>
        <v>Durable medical equipment</v>
      </c>
      <c r="C74" s="103" t="str">
        <f>'Adaptive equipment &amp; tech'!A74</f>
        <v>T4540</v>
      </c>
      <c r="D74" s="103" t="str">
        <f>'Adaptive equipment &amp; tech'!B74</f>
        <v>N/A</v>
      </c>
      <c r="E74" s="103" t="str">
        <f>'Adaptive equipment &amp; tech'!C74</f>
        <v>Incontinence product, protective underpad, reusable, chair size, each</v>
      </c>
      <c r="F74" s="103" t="str">
        <f>'Adaptive equipment &amp; tech'!D74</f>
        <v>EA</v>
      </c>
      <c r="G74" s="103" t="str">
        <f>'Adaptive equipment &amp; tech'!E73</f>
        <v>Usual and customary</v>
      </c>
      <c r="H74" s="128" t="s">
        <v>53</v>
      </c>
    </row>
    <row r="75" spans="1:8" ht="23.25" customHeight="1" x14ac:dyDescent="0.25">
      <c r="A75" s="143" t="str">
        <f>'Adaptive equipment &amp; tech'!A1</f>
        <v>Adaptive equipment and technology</v>
      </c>
      <c r="B75" s="130" t="str">
        <f>'Adaptive equipment &amp; tech'!C15</f>
        <v>Durable medical equipment</v>
      </c>
      <c r="C75" s="103" t="str">
        <f>'Adaptive equipment &amp; tech'!A75</f>
        <v>T4541</v>
      </c>
      <c r="D75" s="103" t="str">
        <f>'Adaptive equipment &amp; tech'!B75</f>
        <v>N/A</v>
      </c>
      <c r="E75" s="103" t="str">
        <f>'Adaptive equipment &amp; tech'!C75</f>
        <v>Incontinence product, disposable underpad, large, each</v>
      </c>
      <c r="F75" s="103" t="str">
        <f>'Adaptive equipment &amp; tech'!D75</f>
        <v>EA</v>
      </c>
      <c r="G75" s="103" t="str">
        <f>'Adaptive equipment &amp; tech'!E75</f>
        <v>Usual and customary</v>
      </c>
      <c r="H75" s="128" t="s">
        <v>53</v>
      </c>
    </row>
    <row r="76" spans="1:8" ht="23.25" customHeight="1" x14ac:dyDescent="0.25">
      <c r="A76" s="143" t="str">
        <f>'Adaptive equipment &amp; tech'!A1</f>
        <v>Adaptive equipment and technology</v>
      </c>
      <c r="B76" s="130" t="str">
        <f>'Adaptive equipment &amp; tech'!C15</f>
        <v>Durable medical equipment</v>
      </c>
      <c r="C76" s="103" t="str">
        <f>'Adaptive equipment &amp; tech'!A76</f>
        <v>T4542</v>
      </c>
      <c r="D76" s="103" t="str">
        <f>'Adaptive equipment &amp; tech'!B76</f>
        <v>N/A</v>
      </c>
      <c r="E76" s="103" t="str">
        <f>'Adaptive equipment &amp; tech'!C76</f>
        <v>Incontinence product, disposable underpad, small size, each</v>
      </c>
      <c r="F76" s="103" t="str">
        <f>'Adaptive equipment &amp; tech'!D76</f>
        <v>EA</v>
      </c>
      <c r="G76" s="103" t="str">
        <f>'Adaptive equipment &amp; tech'!E76</f>
        <v>Usual and customary</v>
      </c>
      <c r="H76" s="128" t="s">
        <v>53</v>
      </c>
    </row>
    <row r="77" spans="1:8" ht="23.25" customHeight="1" x14ac:dyDescent="0.25">
      <c r="A77" s="143" t="str">
        <f>'Adaptive equipment &amp; tech'!A1</f>
        <v>Adaptive equipment and technology</v>
      </c>
      <c r="B77" s="130" t="str">
        <f>'Adaptive equipment &amp; tech'!C15</f>
        <v>Durable medical equipment</v>
      </c>
      <c r="C77" s="103" t="str">
        <f>'Adaptive equipment &amp; tech'!A77</f>
        <v>T4543</v>
      </c>
      <c r="D77" s="103" t="str">
        <f>'Adaptive equipment &amp; tech'!B77</f>
        <v>N/A</v>
      </c>
      <c r="E77" s="103" t="str">
        <f>'Adaptive equipment &amp; tech'!C77</f>
        <v>Disposable incontinence product, brief/diaper, bariatric, each</v>
      </c>
      <c r="F77" s="103" t="str">
        <f>'Adaptive equipment &amp; tech'!D77</f>
        <v>EA</v>
      </c>
      <c r="G77" s="103" t="str">
        <f>'Adaptive equipment &amp; tech'!E77</f>
        <v>Usual and customary</v>
      </c>
      <c r="H77" s="128" t="s">
        <v>53</v>
      </c>
    </row>
    <row r="78" spans="1:8" ht="23.25" customHeight="1" x14ac:dyDescent="0.25">
      <c r="A78" s="143" t="str">
        <f>'Care transition'!A1</f>
        <v>Care transition coordination services</v>
      </c>
      <c r="B78" s="103" t="str">
        <f>'Care transition'!C4</f>
        <v>Care transition coordination</v>
      </c>
      <c r="C78" s="103">
        <f>'Care transition'!A6</f>
        <v>99495</v>
      </c>
      <c r="D78" s="103" t="str">
        <f>'Care transition'!B6</f>
        <v>N/A</v>
      </c>
      <c r="E78" s="130" t="str">
        <f>'Care transition'!C6</f>
        <v>Care transition coordination</v>
      </c>
      <c r="F78" s="103" t="str">
        <f>'Care transition'!D6</f>
        <v>MN</v>
      </c>
      <c r="G78" s="103" t="str">
        <f>'Care transition'!E6</f>
        <v>$374/mo up to two months</v>
      </c>
      <c r="H78" s="128" t="s">
        <v>53</v>
      </c>
    </row>
    <row r="79" spans="1:8" ht="23.25" customHeight="1" x14ac:dyDescent="0.25">
      <c r="A79" s="143" t="str">
        <f>'Care transition'!A1</f>
        <v>Care transition coordination services</v>
      </c>
      <c r="B79" s="103" t="str">
        <f>'Care transition'!C4</f>
        <v>Care transition coordination</v>
      </c>
      <c r="C79" s="103">
        <f>'Care transition'!A7</f>
        <v>99496</v>
      </c>
      <c r="D79" s="103" t="str">
        <f>'Care transition'!B7</f>
        <v>N/A</v>
      </c>
      <c r="E79" s="130" t="str">
        <f>'Care transition'!C7</f>
        <v>Care transition coordination</v>
      </c>
      <c r="F79" s="103" t="str">
        <f>'Care transition'!D7</f>
        <v>MN</v>
      </c>
      <c r="G79" s="103" t="str">
        <f>'Care transition'!E7</f>
        <v>$374/mo up to two months</v>
      </c>
      <c r="H79" s="128" t="s">
        <v>53</v>
      </c>
    </row>
    <row r="80" spans="1:8" ht="23.25" customHeight="1" x14ac:dyDescent="0.25">
      <c r="A80" s="143" t="str">
        <f>'Dementia &amp; behavioral'!A1</f>
        <v>Dementia and behavioral support services</v>
      </c>
      <c r="B80" s="103" t="str">
        <f>'Dementia &amp; behavioral'!C4</f>
        <v>Dementia and behavioral support</v>
      </c>
      <c r="C80" s="130" t="str">
        <f>'Dementia &amp; behavioral'!A6</f>
        <v>H2019</v>
      </c>
      <c r="D80" s="130" t="str">
        <f>'Dementia &amp; behavioral'!B6</f>
        <v>N/A</v>
      </c>
      <c r="E80" s="130" t="str">
        <f>'Dementia &amp; behavioral'!C6</f>
        <v xml:space="preserve">Dementia support: behavior support </v>
      </c>
      <c r="F80" s="103" t="str">
        <f>'Dementia &amp; behavioral'!D6</f>
        <v>OF</v>
      </c>
      <c r="G80" s="129">
        <f>'Dementia &amp; behavioral'!E6</f>
        <v>42</v>
      </c>
      <c r="H80" s="128" t="s">
        <v>53</v>
      </c>
    </row>
    <row r="81" spans="1:8" ht="23.25" customHeight="1" x14ac:dyDescent="0.25">
      <c r="A81" s="143" t="str">
        <f>'Education &amp; consultation'!A1</f>
        <v>Education and consultation services</v>
      </c>
      <c r="B81" s="103" t="str">
        <f>'Education &amp; consultation'!C4</f>
        <v>Education and consultation</v>
      </c>
      <c r="C81" s="130" t="str">
        <f>'Education &amp; consultation'!A6</f>
        <v>SA090</v>
      </c>
      <c r="D81" s="130" t="str">
        <f>'Education &amp; consultation'!B6</f>
        <v>U1</v>
      </c>
      <c r="E81" s="130" t="str">
        <f>'Education &amp; consultation'!C6</f>
        <v>Education &amp; consultation: CDSM</v>
      </c>
      <c r="F81" s="130" t="str">
        <f>'Education &amp; consultation'!D6</f>
        <v>EA</v>
      </c>
      <c r="G81" s="129">
        <f>'Education &amp; consultation'!E6</f>
        <v>1040</v>
      </c>
      <c r="H81" s="128" t="s">
        <v>53</v>
      </c>
    </row>
    <row r="82" spans="1:8" ht="23.25" customHeight="1" x14ac:dyDescent="0.25">
      <c r="A82" s="143" t="str">
        <f>'Education &amp; consultation'!A1</f>
        <v>Education and consultation services</v>
      </c>
      <c r="B82" s="103" t="str">
        <f>'Education &amp; consultation'!C4</f>
        <v>Education and consultation</v>
      </c>
      <c r="C82" s="130" t="str">
        <f>'Education &amp; consultation'!A7</f>
        <v>SA090</v>
      </c>
      <c r="D82" s="130" t="str">
        <f>'Education &amp; consultation'!B7</f>
        <v>U2</v>
      </c>
      <c r="E82" s="130" t="str">
        <f>'Education &amp; consultation'!C7</f>
        <v>Education &amp; consultation: PEARLS</v>
      </c>
      <c r="F82" s="130" t="str">
        <f>'Education &amp; consultation'!D7</f>
        <v>EA</v>
      </c>
      <c r="G82" s="129">
        <f>'Education &amp; consultation'!E7</f>
        <v>1040</v>
      </c>
      <c r="H82" s="128" t="s">
        <v>53</v>
      </c>
    </row>
    <row r="83" spans="1:8" ht="23.25" customHeight="1" x14ac:dyDescent="0.25">
      <c r="A83" s="143" t="str">
        <f>'Education &amp; consultation'!A1</f>
        <v>Education and consultation services</v>
      </c>
      <c r="B83" s="103" t="str">
        <f>'Education &amp; consultation'!C4</f>
        <v>Education and consultation</v>
      </c>
      <c r="C83" s="130" t="str">
        <f>'Education &amp; consultation'!A8</f>
        <v>SA090</v>
      </c>
      <c r="D83" s="130" t="str">
        <f>'Education &amp; consultation'!B8</f>
        <v>U3</v>
      </c>
      <c r="E83" s="130" t="str">
        <f>'Education &amp; consultation'!C8</f>
        <v>Education &amp; consultation: Powerful Tools</v>
      </c>
      <c r="F83" s="130" t="str">
        <f>'Education &amp; consultation'!D8</f>
        <v>EA</v>
      </c>
      <c r="G83" s="129">
        <f>'Education &amp; consultation'!E8</f>
        <v>1040</v>
      </c>
      <c r="H83" s="128" t="s">
        <v>53</v>
      </c>
    </row>
    <row r="84" spans="1:8" ht="23.25" customHeight="1" x14ac:dyDescent="0.25">
      <c r="A84" s="143" t="str">
        <f>'Education &amp; consultation'!A1</f>
        <v>Education and consultation services</v>
      </c>
      <c r="B84" s="103" t="str">
        <f>'Education &amp; consultation'!C4</f>
        <v>Education and consultation</v>
      </c>
      <c r="C84" s="130" t="str">
        <f>'Education &amp; consultation'!A9</f>
        <v>SA090</v>
      </c>
      <c r="D84" s="130" t="str">
        <f>'Education &amp; consultation'!B9</f>
        <v>U6</v>
      </c>
      <c r="E84" s="130" t="str">
        <f>'Education &amp; consultation'!C9</f>
        <v>Education &amp; consultation: Star-C</v>
      </c>
      <c r="F84" s="130" t="str">
        <f>'Education &amp; consultation'!D9</f>
        <v>EA</v>
      </c>
      <c r="G84" s="129">
        <f>'Education &amp; consultation'!E9</f>
        <v>1040</v>
      </c>
      <c r="H84" s="128" t="s">
        <v>53</v>
      </c>
    </row>
    <row r="85" spans="1:8" ht="23.25" customHeight="1" x14ac:dyDescent="0.25">
      <c r="A85" s="143" t="str">
        <f>'Education &amp; consultation'!A1</f>
        <v>Education and consultation services</v>
      </c>
      <c r="B85" s="103" t="str">
        <f>'Education &amp; consultation'!C4</f>
        <v>Education and consultation</v>
      </c>
      <c r="C85" s="130" t="str">
        <f>'Education &amp; consultation'!A10</f>
        <v>SA090</v>
      </c>
      <c r="D85" s="130" t="str">
        <f>'Education &amp; consultation'!B10</f>
        <v>U7</v>
      </c>
      <c r="E85" s="130" t="str">
        <f>'Education &amp; consultation'!C10</f>
        <v>Education &amp; consultation: RDAD</v>
      </c>
      <c r="F85" s="130" t="str">
        <f>'Education &amp; consultation'!D10</f>
        <v>EA</v>
      </c>
      <c r="G85" s="129">
        <f>'Education &amp; consultation'!E10</f>
        <v>1040</v>
      </c>
      <c r="H85" s="128" t="s">
        <v>53</v>
      </c>
    </row>
    <row r="86" spans="1:8" ht="23.25" customHeight="1" x14ac:dyDescent="0.25">
      <c r="A86" s="143" t="str">
        <f>'Education &amp; consultation'!A1</f>
        <v>Education and consultation services</v>
      </c>
      <c r="B86" s="103" t="str">
        <f>'Education &amp; consultation'!C4</f>
        <v>Education and consultation</v>
      </c>
      <c r="C86" s="130" t="str">
        <f>'Education &amp; consultation'!A11</f>
        <v>SA090</v>
      </c>
      <c r="D86" s="130" t="str">
        <f>'Education &amp; consultation'!B11</f>
        <v>U8</v>
      </c>
      <c r="E86" s="130" t="str">
        <f>'Education &amp; consultation'!C11</f>
        <v>Education &amp; consultation: Falls prevention workshop</v>
      </c>
      <c r="F86" s="130" t="str">
        <f>'Education &amp; consultation'!D11</f>
        <v>EA</v>
      </c>
      <c r="G86" s="129">
        <f>'Education &amp; consultation'!E11</f>
        <v>1040</v>
      </c>
      <c r="H86" s="128" t="s">
        <v>53</v>
      </c>
    </row>
    <row r="87" spans="1:8" ht="23.25" customHeight="1" x14ac:dyDescent="0.25">
      <c r="A87" s="143" t="str">
        <f>'Education &amp; consultation'!A1</f>
        <v>Education and consultation services</v>
      </c>
      <c r="B87" s="103" t="str">
        <f>'Education &amp; consultation'!C4</f>
        <v>Education and consultation</v>
      </c>
      <c r="C87" s="130" t="str">
        <f>'Education &amp; consultation'!A12</f>
        <v>SA090</v>
      </c>
      <c r="D87" s="130" t="str">
        <f>'Education &amp; consultation'!B12</f>
        <v>U9</v>
      </c>
      <c r="E87" s="130" t="str">
        <f>'Education &amp; consultation'!C12</f>
        <v>Education &amp; consultation: Other evidence-based program</v>
      </c>
      <c r="F87" s="130" t="str">
        <f>'Education &amp; consultation'!D12</f>
        <v>EA</v>
      </c>
      <c r="G87" s="129">
        <f>'Education &amp; consultation'!E12</f>
        <v>1040</v>
      </c>
      <c r="H87" s="128" t="s">
        <v>53</v>
      </c>
    </row>
    <row r="88" spans="1:8" ht="23.25" customHeight="1" x14ac:dyDescent="0.25">
      <c r="A88" s="143" t="str">
        <f>'Education &amp; consultation'!A1</f>
        <v>Education and consultation services</v>
      </c>
      <c r="B88" s="103" t="str">
        <f>'Education &amp; consultation'!C4</f>
        <v>Education and consultation</v>
      </c>
      <c r="C88" s="130" t="str">
        <f>'Education &amp; consultation'!A13</f>
        <v>SA090</v>
      </c>
      <c r="D88" s="130" t="str">
        <f>'Education &amp; consultation'!B13</f>
        <v>UA</v>
      </c>
      <c r="E88" s="130" t="str">
        <f>'Education &amp; consultation'!C13</f>
        <v>Education &amp; consultation: EBT EnhanceFitness</v>
      </c>
      <c r="F88" s="130" t="str">
        <f>'Education &amp; consultation'!D13</f>
        <v>EA</v>
      </c>
      <c r="G88" s="129">
        <f>'Education &amp; consultation'!E13</f>
        <v>1040</v>
      </c>
      <c r="H88" s="128" t="s">
        <v>53</v>
      </c>
    </row>
    <row r="89" spans="1:8" ht="23.25" customHeight="1" x14ac:dyDescent="0.25">
      <c r="A89" s="143" t="str">
        <f>'Education &amp; consultation'!A1</f>
        <v>Education and consultation services</v>
      </c>
      <c r="B89" s="103" t="str">
        <f>'Education &amp; consultation'!C4</f>
        <v>Education and consultation</v>
      </c>
      <c r="C89" s="130" t="str">
        <f>'Education &amp; consultation'!A14</f>
        <v>H2014</v>
      </c>
      <c r="D89" s="130" t="str">
        <f>'Education &amp; consultation'!B14</f>
        <v>UC</v>
      </c>
      <c r="E89" s="130" t="str">
        <f>'Education &amp; consultation'!C14</f>
        <v>Education and consultation, medical</v>
      </c>
      <c r="F89" s="130" t="str">
        <f>'Education &amp; consultation'!D14</f>
        <v>OF</v>
      </c>
      <c r="G89" s="129">
        <f>'Education &amp; consultation'!E14</f>
        <v>83</v>
      </c>
      <c r="H89" s="128" t="s">
        <v>53</v>
      </c>
    </row>
    <row r="90" spans="1:8" ht="23.25" customHeight="1" x14ac:dyDescent="0.25">
      <c r="A90" s="143" t="str">
        <f>'Education &amp; consultation'!A1</f>
        <v>Education and consultation services</v>
      </c>
      <c r="B90" s="103" t="str">
        <f>'Education &amp; consultation'!C4</f>
        <v>Education and consultation</v>
      </c>
      <c r="C90" s="130" t="str">
        <f>'Education &amp; consultation'!A15</f>
        <v>H2014</v>
      </c>
      <c r="D90" s="130" t="str">
        <f>'Education &amp; consultation'!B15</f>
        <v>UD</v>
      </c>
      <c r="E90" s="130" t="str">
        <f>'Education &amp; consultation'!C15</f>
        <v>Education and consultation, non-medical</v>
      </c>
      <c r="F90" s="130" t="str">
        <f>'Education &amp; consultation'!D15</f>
        <v>OF</v>
      </c>
      <c r="G90" s="129">
        <f>'Education &amp; consultation'!E15</f>
        <v>83</v>
      </c>
      <c r="H90" s="128" t="s">
        <v>53</v>
      </c>
    </row>
    <row r="91" spans="1:8" ht="23.25" customHeight="1" x14ac:dyDescent="0.25">
      <c r="A91" s="143" t="str">
        <f>'Environmental modifications'!A1</f>
        <v>Environmental modifications</v>
      </c>
      <c r="B91" s="103" t="str">
        <f>'Environmental modifications'!C4</f>
        <v>Environmental modifications</v>
      </c>
      <c r="C91" s="130" t="str">
        <f>'Environmental modifications'!A6</f>
        <v>S5165</v>
      </c>
      <c r="D91" s="130" t="str">
        <f>'Environmental modifications'!B6</f>
        <v>UA</v>
      </c>
      <c r="E91" s="130" t="str">
        <f>'Environmental modifications'!C6</f>
        <v>Environmental adaptations in-home</v>
      </c>
      <c r="F91" s="103" t="str">
        <f>'Environmental modifications'!D6</f>
        <v>EA</v>
      </c>
      <c r="G91" s="131" t="str">
        <f>'Environmental modifications'!E6</f>
        <v>Up to the fund's maximum benefit amount</v>
      </c>
      <c r="H91" s="128" t="s">
        <v>53</v>
      </c>
    </row>
    <row r="92" spans="1:8" ht="23.25" customHeight="1" x14ac:dyDescent="0.25">
      <c r="A92" s="143" t="str">
        <f>'Home-delivered meals'!A1</f>
        <v>Home-delivered meals</v>
      </c>
      <c r="B92" s="103" t="str">
        <f>'Home-delivered meals'!C4</f>
        <v>Home-delivered meals</v>
      </c>
      <c r="C92" s="130" t="str">
        <f>'Home-delivered meals'!A6</f>
        <v>S5170</v>
      </c>
      <c r="D92" s="103" t="str">
        <f>'Home-delivered meals'!B6</f>
        <v>N/A</v>
      </c>
      <c r="E92" s="130" t="str">
        <f>'Home-delivered meals'!C6</f>
        <v>Home-delivered meals</v>
      </c>
      <c r="F92" s="103" t="str">
        <f>'Home-delivered meals'!D6</f>
        <v>EA</v>
      </c>
      <c r="G92" s="129">
        <f>'Home-delivered meals'!E6</f>
        <v>16</v>
      </c>
      <c r="H92" s="128" t="s">
        <v>53</v>
      </c>
    </row>
    <row r="93" spans="1:8" ht="23.25" customHeight="1" x14ac:dyDescent="0.25">
      <c r="A93" s="143" t="str">
        <f>'Home safety evaluations'!A1</f>
        <v>Home safety evaluations</v>
      </c>
      <c r="B93" s="103" t="str">
        <f>'Home safety evaluations'!C5</f>
        <v>Home safety evaluations</v>
      </c>
      <c r="C93" s="130" t="str">
        <f>'Home safety evaluations'!A7</f>
        <v>T1028</v>
      </c>
      <c r="D93" s="130" t="str">
        <f>'Home safety evaluations'!B7</f>
        <v>U1</v>
      </c>
      <c r="E93" s="130" t="str">
        <f>'Home safety evaluations'!C7</f>
        <v>Home safety evaluation -15 min</v>
      </c>
      <c r="F93" s="103" t="str">
        <f>'Home safety evaluations'!D7</f>
        <v>OF</v>
      </c>
      <c r="G93" s="129">
        <f>'Home safety evaluations'!E7</f>
        <v>47</v>
      </c>
      <c r="H93" s="128" t="s">
        <v>53</v>
      </c>
    </row>
    <row r="94" spans="1:8" ht="23.25" customHeight="1" x14ac:dyDescent="0.25">
      <c r="A94" s="143" t="str">
        <f>'Housework errands yard snow'!A1</f>
        <v>Housework &amp; errands, Yardwork &amp; snow removal</v>
      </c>
      <c r="B94" s="103" t="str">
        <f>'Housework errands yard snow'!A1</f>
        <v>Housework &amp; errands, Yardwork &amp; snow removal</v>
      </c>
      <c r="C94" s="130" t="str">
        <f>'Housework errands yard snow'!A6</f>
        <v>SA392</v>
      </c>
      <c r="D94" s="130" t="str">
        <f>'Housework errands yard snow'!B6</f>
        <v>N/A</v>
      </c>
      <c r="E94" s="130" t="str">
        <f>'Housework errands yard snow'!C6</f>
        <v>Housework and errands</v>
      </c>
      <c r="F94" s="103" t="str">
        <f>'Housework errands yard snow'!D6</f>
        <v>OF</v>
      </c>
      <c r="G94" s="129">
        <f>'Housework errands yard snow'!E6</f>
        <v>16</v>
      </c>
      <c r="H94" s="145" t="str">
        <f>'Housework errands yard snow'!F6</f>
        <v>$412.00 (Combined max for OF and EA housework and errands)</v>
      </c>
    </row>
    <row r="95" spans="1:8" ht="23.25" customHeight="1" x14ac:dyDescent="0.25">
      <c r="A95" s="143" t="str">
        <f>'Housework errands yard snow'!A1</f>
        <v>Housework &amp; errands, Yardwork &amp; snow removal</v>
      </c>
      <c r="B95" s="103" t="str">
        <f>'Housework errands yard snow'!A1</f>
        <v>Housework &amp; errands, Yardwork &amp; snow removal</v>
      </c>
      <c r="C95" s="130" t="str">
        <f>'Housework errands yard snow'!A7</f>
        <v>SA394</v>
      </c>
      <c r="D95" s="130" t="str">
        <f>'Housework errands yard snow'!B7</f>
        <v>N/A</v>
      </c>
      <c r="E95" s="130" t="str">
        <f>'Housework errands yard snow'!C7</f>
        <v>Housework and errands</v>
      </c>
      <c r="F95" s="103" t="str">
        <f>'Housework errands yard snow'!D7</f>
        <v>EA</v>
      </c>
      <c r="G95" s="129">
        <f>'Housework errands yard snow'!E7</f>
        <v>412</v>
      </c>
      <c r="H95" s="145" t="str">
        <f>'Housework errands yard snow'!F7</f>
        <v>$412.00 (Combined max for OF and EA housework and errands)</v>
      </c>
    </row>
    <row r="96" spans="1:8" ht="23.25" customHeight="1" x14ac:dyDescent="0.25">
      <c r="A96" s="143" t="str">
        <f>'Housework errands yard snow'!A1</f>
        <v>Housework &amp; errands, Yardwork &amp; snow removal</v>
      </c>
      <c r="B96" s="103" t="str">
        <f>'Housework errands yard snow'!A1</f>
        <v>Housework &amp; errands, Yardwork &amp; snow removal</v>
      </c>
      <c r="C96" s="130" t="str">
        <f>'Housework errands yard snow'!A11</f>
        <v>SA392</v>
      </c>
      <c r="D96" s="130" t="str">
        <f>'Housework errands yard snow'!B11</f>
        <v>U2</v>
      </c>
      <c r="E96" s="130" t="str">
        <f>'Housework errands yard snow'!C11</f>
        <v>Yardwork and snow removal</v>
      </c>
      <c r="F96" s="103" t="str">
        <f>'Housework errands yard snow'!D11</f>
        <v>OF</v>
      </c>
      <c r="G96" s="127">
        <f>'Housework errands yard snow'!E11</f>
        <v>36</v>
      </c>
      <c r="H96" s="138">
        <f>'Housework errands yard snow'!F11</f>
        <v>412</v>
      </c>
    </row>
    <row r="97" spans="1:8" ht="23.25" customHeight="1" x14ac:dyDescent="0.25">
      <c r="A97" s="143" t="str">
        <f>'In-home personal care'!A1</f>
        <v>In-home personal care</v>
      </c>
      <c r="B97" s="103" t="str">
        <f>'In-home personal care'!C5</f>
        <v>Home care agency</v>
      </c>
      <c r="C97" s="103" t="str">
        <f>'In-home personal care'!A7</f>
        <v>T1019</v>
      </c>
      <c r="D97" s="103" t="str">
        <f>'In-home personal care'!B7</f>
        <v>U7</v>
      </c>
      <c r="E97" s="103" t="str">
        <f>'In-home personal care'!C7</f>
        <v>Personal care HCA</v>
      </c>
      <c r="F97" s="103" t="str">
        <f>'In-home personal care'!D7</f>
        <v>OF</v>
      </c>
      <c r="G97" s="129">
        <f>'In-home personal care'!E7</f>
        <v>12</v>
      </c>
      <c r="H97" s="128" t="s">
        <v>53</v>
      </c>
    </row>
    <row r="98" spans="1:8" ht="23.25" customHeight="1" x14ac:dyDescent="0.25">
      <c r="A98" s="143" t="str">
        <f>'In-home personal care'!A1</f>
        <v>In-home personal care</v>
      </c>
      <c r="B98" s="103" t="str">
        <f>'In-home personal care'!C5</f>
        <v>Home care agency</v>
      </c>
      <c r="C98" s="103" t="str">
        <f>'In-home personal care'!A8</f>
        <v>T1005</v>
      </c>
      <c r="D98" s="103" t="str">
        <f>'In-home personal care'!B8</f>
        <v>N/A</v>
      </c>
      <c r="E98" s="103" t="str">
        <f>'In-home personal care'!C8</f>
        <v>Respite HCA</v>
      </c>
      <c r="F98" s="103" t="str">
        <f>'In-home personal care'!D8</f>
        <v>OF</v>
      </c>
      <c r="G98" s="129">
        <f>'In-home personal care'!E8</f>
        <v>12</v>
      </c>
      <c r="H98" s="128" t="s">
        <v>53</v>
      </c>
    </row>
    <row r="99" spans="1:8" ht="23.25" customHeight="1" x14ac:dyDescent="0.25">
      <c r="A99" s="143" t="str">
        <f>PERS!A1</f>
        <v>Personal emergency response system (PERS) services</v>
      </c>
      <c r="B99" s="103" t="str">
        <f>PERS!C4</f>
        <v>Personal emergency response systems</v>
      </c>
      <c r="C99" s="130" t="str">
        <f>PERS!A6</f>
        <v>S5160</v>
      </c>
      <c r="D99" s="103" t="str">
        <f>PERS!B6</f>
        <v>N/A</v>
      </c>
      <c r="E99" s="130" t="str">
        <f>PERS!C6</f>
        <v>PERS installation</v>
      </c>
      <c r="F99" s="103" t="str">
        <f>PERS!D6</f>
        <v>EA</v>
      </c>
      <c r="G99" s="129">
        <f>PERS!E6</f>
        <v>103</v>
      </c>
      <c r="H99" s="128" t="s">
        <v>53</v>
      </c>
    </row>
    <row r="100" spans="1:8" ht="23.25" customHeight="1" x14ac:dyDescent="0.25">
      <c r="A100" s="143" t="str">
        <f>PERS!A1</f>
        <v>Personal emergency response system (PERS) services</v>
      </c>
      <c r="B100" s="103" t="str">
        <f>PERS!C4</f>
        <v>Personal emergency response systems</v>
      </c>
      <c r="C100" s="130" t="str">
        <f>PERS!A7</f>
        <v>S5161</v>
      </c>
      <c r="D100" s="103" t="str">
        <f>PERS!B7</f>
        <v>N/A</v>
      </c>
      <c r="E100" s="130" t="str">
        <f>PERS!C7</f>
        <v>PERS service (including add-ons)</v>
      </c>
      <c r="F100" s="103" t="str">
        <f>PERS!D7</f>
        <v>MN</v>
      </c>
      <c r="G100" s="129">
        <f>PERS!E7</f>
        <v>85</v>
      </c>
      <c r="H100" s="128" t="s">
        <v>53</v>
      </c>
    </row>
    <row r="101" spans="1:8" ht="23.25" customHeight="1" x14ac:dyDescent="0.25">
      <c r="A101" s="143" t="str">
        <f>'Professional nursing'!A1</f>
        <v>Professional nursing</v>
      </c>
      <c r="B101" s="103" t="str">
        <f>'Professional nursing'!C4</f>
        <v>Professional nursing</v>
      </c>
      <c r="C101" s="130" t="str">
        <f>'Professional nursing'!A6</f>
        <v>T1002</v>
      </c>
      <c r="D101" s="130" t="str">
        <f>'Professional nursing'!B6</f>
        <v>N/A</v>
      </c>
      <c r="E101" s="130" t="str">
        <f>'Professional nursing'!C6</f>
        <v>Skilled nursing - RN - quarter hour</v>
      </c>
      <c r="F101" s="103" t="str">
        <f>'Professional nursing'!D6</f>
        <v>OF</v>
      </c>
      <c r="G101" s="129">
        <f>'Professional nursing'!E6</f>
        <v>36</v>
      </c>
      <c r="H101" s="128" t="s">
        <v>53</v>
      </c>
    </row>
    <row r="102" spans="1:8" ht="23.25" customHeight="1" x14ac:dyDescent="0.25">
      <c r="A102" s="143" t="str">
        <f>'Professional nursing'!A1</f>
        <v>Professional nursing</v>
      </c>
      <c r="B102" s="103" t="str">
        <f>'Professional nursing'!C4</f>
        <v>Professional nursing</v>
      </c>
      <c r="C102" s="130" t="str">
        <f>'Professional nursing'!A7</f>
        <v>T1003</v>
      </c>
      <c r="D102" s="103" t="str">
        <f>'Professional nursing'!B7</f>
        <v>N/A</v>
      </c>
      <c r="E102" s="130" t="str">
        <f>'Professional nursing'!C7</f>
        <v>Skilled nursing - LPN - quarter hour</v>
      </c>
      <c r="F102" s="103" t="str">
        <f>'Professional nursing'!D7</f>
        <v>OF</v>
      </c>
      <c r="G102" s="129">
        <f>'Professional nursing'!E7</f>
        <v>36</v>
      </c>
      <c r="H102" s="128" t="s">
        <v>53</v>
      </c>
    </row>
    <row r="103" spans="1:8" ht="23.25" customHeight="1" x14ac:dyDescent="0.25">
      <c r="A103" s="143" t="str">
        <f>'Professional nursing'!A1</f>
        <v>Professional nursing</v>
      </c>
      <c r="B103" s="103" t="str">
        <f>'Professional nursing'!C4</f>
        <v>Professional nursing</v>
      </c>
      <c r="C103" s="130" t="str">
        <f>'Professional nursing'!A8</f>
        <v>T1001</v>
      </c>
      <c r="D103" s="130" t="str">
        <f>'Professional nursing'!B8</f>
        <v>U1</v>
      </c>
      <c r="E103" s="130" t="str">
        <f>'Professional nursing'!C8</f>
        <v>Skilled nurse consult - SOP home visit</v>
      </c>
      <c r="F103" s="103" t="str">
        <f>'Professional nursing'!D8</f>
        <v>EA</v>
      </c>
      <c r="G103" s="129">
        <f>'Professional nursing'!E8</f>
        <v>36</v>
      </c>
      <c r="H103" s="128" t="s">
        <v>53</v>
      </c>
    </row>
    <row r="104" spans="1:8" ht="23.25" customHeight="1" x14ac:dyDescent="0.25">
      <c r="A104" s="143" t="str">
        <f>'Professional nursing'!A1</f>
        <v>Professional nursing</v>
      </c>
      <c r="B104" s="103" t="str">
        <f>'Professional nursing'!C4</f>
        <v>Professional nursing</v>
      </c>
      <c r="C104" s="130" t="str">
        <f>'Professional nursing'!A9</f>
        <v>T1001</v>
      </c>
      <c r="D104" s="130" t="str">
        <f>'Professional nursing'!B9</f>
        <v>CG</v>
      </c>
      <c r="E104" s="130" t="str">
        <f>'Professional nursing'!C9</f>
        <v>Skilled nurse consultation</v>
      </c>
      <c r="F104" s="103" t="str">
        <f>'Professional nursing'!D9</f>
        <v>EA</v>
      </c>
      <c r="G104" s="129">
        <f>'Professional nursing'!E9</f>
        <v>36</v>
      </c>
      <c r="H104" s="128" t="s">
        <v>53</v>
      </c>
    </row>
    <row r="105" spans="1:8" ht="23.25" customHeight="1" x14ac:dyDescent="0.25">
      <c r="A105" s="143" t="str">
        <f>'Professional nursing'!A1</f>
        <v>Professional nursing</v>
      </c>
      <c r="B105" s="103" t="str">
        <f>'Professional nursing'!C4</f>
        <v>Professional nursing</v>
      </c>
      <c r="C105" s="130" t="str">
        <f>'Professional nursing'!A10</f>
        <v>T1000</v>
      </c>
      <c r="D105" s="130" t="str">
        <f>'Professional nursing'!B10</f>
        <v>TD</v>
      </c>
      <c r="E105" s="130" t="str">
        <f>'Professional nursing'!C10</f>
        <v>Private duty nursing (RN)</v>
      </c>
      <c r="F105" s="103" t="str">
        <f>'Professional nursing'!D10</f>
        <v>OF</v>
      </c>
      <c r="G105" s="129">
        <f>'Professional nursing'!E10</f>
        <v>68</v>
      </c>
      <c r="H105" s="128" t="s">
        <v>53</v>
      </c>
    </row>
    <row r="106" spans="1:8" ht="23.25" customHeight="1" x14ac:dyDescent="0.25">
      <c r="A106" s="143" t="str">
        <f>'Professional nursing'!A1</f>
        <v>Professional nursing</v>
      </c>
      <c r="B106" s="103" t="str">
        <f>'Professional nursing'!C4</f>
        <v>Professional nursing</v>
      </c>
      <c r="C106" s="130" t="str">
        <f>'Professional nursing'!A11</f>
        <v>T1000</v>
      </c>
      <c r="D106" s="130" t="str">
        <f>'Professional nursing'!B11</f>
        <v>TE</v>
      </c>
      <c r="E106" s="130" t="str">
        <f>'Professional nursing'!C11</f>
        <v>Private duty nursing (LPN)</v>
      </c>
      <c r="F106" s="103" t="str">
        <f>'Professional nursing'!D11</f>
        <v>OF</v>
      </c>
      <c r="G106" s="129">
        <f>'Professional nursing'!E11</f>
        <v>68</v>
      </c>
      <c r="H106" s="128" t="s">
        <v>53</v>
      </c>
    </row>
    <row r="107" spans="1:8" ht="23.25" customHeight="1" x14ac:dyDescent="0.25">
      <c r="A107" s="143" t="str">
        <f>'Professional nursing'!A1</f>
        <v>Professional nursing</v>
      </c>
      <c r="B107" s="103" t="str">
        <f>'Professional nursing'!C4</f>
        <v>Professional nursing</v>
      </c>
      <c r="C107" s="130" t="str">
        <f>'Professional nursing'!A12</f>
        <v>T1000</v>
      </c>
      <c r="D107" s="130" t="str">
        <f>'Professional nursing'!B12</f>
        <v>U1</v>
      </c>
      <c r="E107" s="130" t="str">
        <f>'Professional nursing'!C12</f>
        <v>Private duty nursing, holiday pay (RN)</v>
      </c>
      <c r="F107" s="103" t="str">
        <f>'Professional nursing'!D12</f>
        <v>OF</v>
      </c>
      <c r="G107" s="129">
        <f>'Professional nursing'!E12</f>
        <v>101</v>
      </c>
      <c r="H107" s="128" t="s">
        <v>53</v>
      </c>
    </row>
    <row r="108" spans="1:8" ht="23.25" customHeight="1" x14ac:dyDescent="0.25">
      <c r="A108" s="143" t="str">
        <f>'Professional nursing'!A1</f>
        <v>Professional nursing</v>
      </c>
      <c r="B108" s="103" t="str">
        <f>'Professional nursing'!C4</f>
        <v>Professional nursing</v>
      </c>
      <c r="C108" s="130" t="str">
        <f>'Professional nursing'!A13</f>
        <v>T1000</v>
      </c>
      <c r="D108" s="130" t="str">
        <f>'Professional nursing'!B13</f>
        <v>U2</v>
      </c>
      <c r="E108" s="130" t="str">
        <f>'Professional nursing'!C13</f>
        <v>Private duty nursing, holiday pay (LPN)</v>
      </c>
      <c r="F108" s="103" t="str">
        <f>'Professional nursing'!D13</f>
        <v>OF</v>
      </c>
      <c r="G108" s="129">
        <f>'Professional nursing'!E13</f>
        <v>101</v>
      </c>
      <c r="H108" s="128" t="s">
        <v>53</v>
      </c>
    </row>
    <row r="109" spans="1:8" ht="23.25" customHeight="1" x14ac:dyDescent="0.25">
      <c r="A109" s="143" t="str">
        <f>'Professional nursing'!A1</f>
        <v>Professional nursing</v>
      </c>
      <c r="B109" s="103" t="str">
        <f>'Professional nursing'!C4</f>
        <v>Professional nursing</v>
      </c>
      <c r="C109" s="130" t="str">
        <f>'Professional nursing'!A14</f>
        <v>T1000</v>
      </c>
      <c r="D109" s="130" t="str">
        <f>'Professional nursing'!B14</f>
        <v>U3</v>
      </c>
      <c r="E109" s="130" t="str">
        <f>'Professional nursing'!C14</f>
        <v>Private duty nursing, holiday pay (agency)</v>
      </c>
      <c r="F109" s="103" t="str">
        <f>'Professional nursing'!D14</f>
        <v>OF</v>
      </c>
      <c r="G109" s="129">
        <f>'Professional nursing'!E14</f>
        <v>101</v>
      </c>
      <c r="H109" s="128" t="s">
        <v>53</v>
      </c>
    </row>
    <row r="110" spans="1:8" ht="23.25" customHeight="1" x14ac:dyDescent="0.25">
      <c r="A110" s="143" t="str">
        <f>'Professional nursing'!A1</f>
        <v>Professional nursing</v>
      </c>
      <c r="B110" s="103" t="str">
        <f>'Professional nursing'!C4</f>
        <v>Professional nursing</v>
      </c>
      <c r="C110" s="130" t="str">
        <f>'Professional nursing'!A15</f>
        <v>H2014</v>
      </c>
      <c r="D110" s="130" t="str">
        <f>'Professional nursing'!B15</f>
        <v>U5</v>
      </c>
      <c r="E110" s="130" t="str">
        <f>'Professional nursing'!C15</f>
        <v>Nurse delegation</v>
      </c>
      <c r="F110" s="103" t="str">
        <f>'Professional nursing'!D15</f>
        <v>OF</v>
      </c>
      <c r="G110" s="129">
        <f>'Professional nursing'!E15</f>
        <v>16</v>
      </c>
      <c r="H110" s="128" t="s">
        <v>53</v>
      </c>
    </row>
    <row r="111" spans="1:8" ht="23.25" customHeight="1" x14ac:dyDescent="0.25">
      <c r="A111" s="143" t="str">
        <f>Residential!A1</f>
        <v>Residential services</v>
      </c>
      <c r="B111" s="103" t="str">
        <f>Residential!C4</f>
        <v>Adult family home</v>
      </c>
      <c r="C111" s="103" t="str">
        <f>Residential!A6</f>
        <v>T1020</v>
      </c>
      <c r="D111" s="103" t="str">
        <f>Residential!B6</f>
        <v>U1</v>
      </c>
      <c r="E111" s="103" t="str">
        <f>Residential!C6</f>
        <v>Personal care AFH</v>
      </c>
      <c r="F111" s="103" t="str">
        <f>Residential!D6</f>
        <v>DL</v>
      </c>
      <c r="G111" s="129">
        <f>Residential!E6</f>
        <v>473</v>
      </c>
      <c r="H111" s="128" t="s">
        <v>53</v>
      </c>
    </row>
    <row r="112" spans="1:8" ht="23.25" customHeight="1" x14ac:dyDescent="0.25">
      <c r="A112" s="143" t="str">
        <f>Residential!A1</f>
        <v>Residential services</v>
      </c>
      <c r="B112" s="103" t="str">
        <f>Residential!C4</f>
        <v>Adult family home</v>
      </c>
      <c r="C112" s="103" t="str">
        <f>Residential!A7</f>
        <v>T1005</v>
      </c>
      <c r="D112" s="103" t="str">
        <f>Residential!B7</f>
        <v>U1</v>
      </c>
      <c r="E112" s="103" t="str">
        <f>Residential!C7</f>
        <v>Respite AFH</v>
      </c>
      <c r="F112" s="103" t="str">
        <f>Residential!D7</f>
        <v>DL</v>
      </c>
      <c r="G112" s="129">
        <f>Residential!E7</f>
        <v>473</v>
      </c>
      <c r="H112" s="128" t="s">
        <v>53</v>
      </c>
    </row>
    <row r="113" spans="1:8" ht="23.25" customHeight="1" x14ac:dyDescent="0.25">
      <c r="A113" s="143" t="str">
        <f>Residential!A1</f>
        <v>Residential services</v>
      </c>
      <c r="B113" s="103" t="str">
        <f>Residential!C4</f>
        <v>Adult family home</v>
      </c>
      <c r="C113" s="103" t="str">
        <f>Residential!A8</f>
        <v>T2033</v>
      </c>
      <c r="D113" s="103" t="str">
        <f>Residential!B8</f>
        <v>U1</v>
      </c>
      <c r="E113" s="103" t="str">
        <f>Residential!C8</f>
        <v>Residential add-on: AFH PDN</v>
      </c>
      <c r="F113" s="103" t="str">
        <f>Residential!D8</f>
        <v>DL</v>
      </c>
      <c r="G113" s="129">
        <f>Residential!E8</f>
        <v>338</v>
      </c>
      <c r="H113" s="128" t="s">
        <v>53</v>
      </c>
    </row>
    <row r="114" spans="1:8" ht="23.25" customHeight="1" x14ac:dyDescent="0.25">
      <c r="A114" s="143" t="str">
        <f>Residential!A1</f>
        <v>Residential services</v>
      </c>
      <c r="B114" s="103" t="str">
        <f>Residential!C10</f>
        <v>Assisted living facility</v>
      </c>
      <c r="C114" s="103" t="str">
        <f>Residential!A12</f>
        <v>T2031</v>
      </c>
      <c r="D114" s="103" t="str">
        <f>Residential!B12</f>
        <v>N/A</v>
      </c>
      <c r="E114" s="103" t="str">
        <f>Residential!C12</f>
        <v>Assisted living facility</v>
      </c>
      <c r="F114" s="103" t="str">
        <f>Residential!D12</f>
        <v>DL</v>
      </c>
      <c r="G114" s="129">
        <f>Residential!E12</f>
        <v>562</v>
      </c>
      <c r="H114" s="128" t="s">
        <v>53</v>
      </c>
    </row>
    <row r="115" spans="1:8" ht="23.25" customHeight="1" x14ac:dyDescent="0.25">
      <c r="A115" s="143" t="str">
        <f>Residential!A1</f>
        <v>Residential services</v>
      </c>
      <c r="B115" s="103" t="str">
        <f>Residential!C10</f>
        <v>Assisted living facility</v>
      </c>
      <c r="C115" s="103" t="str">
        <f>Residential!A13</f>
        <v>T1020</v>
      </c>
      <c r="D115" s="103" t="str">
        <f>Residential!B13</f>
        <v>U4</v>
      </c>
      <c r="E115" s="103" t="str">
        <f>Residential!C13</f>
        <v>Memory care</v>
      </c>
      <c r="F115" s="103" t="str">
        <f>Residential!D13</f>
        <v>DL</v>
      </c>
      <c r="G115" s="129">
        <f>Residential!E13</f>
        <v>624</v>
      </c>
      <c r="H115" s="128" t="s">
        <v>53</v>
      </c>
    </row>
    <row r="116" spans="1:8" ht="23.25" customHeight="1" x14ac:dyDescent="0.25">
      <c r="A116" s="143" t="str">
        <f>Residential!A1</f>
        <v>Residential services</v>
      </c>
      <c r="B116" s="103" t="str">
        <f>Residential!C10</f>
        <v>Assisted living facility</v>
      </c>
      <c r="C116" s="130" t="str">
        <f>Residential!A14</f>
        <v>T1005</v>
      </c>
      <c r="D116" s="130" t="str">
        <f>Residential!B14</f>
        <v>U7</v>
      </c>
      <c r="E116" s="103" t="str">
        <f>Residential!C14</f>
        <v>Respite ALF</v>
      </c>
      <c r="F116" s="103" t="str">
        <f>Residential!D14</f>
        <v>OF</v>
      </c>
      <c r="G116" s="129">
        <f>Residential!E14</f>
        <v>6</v>
      </c>
      <c r="H116" s="128" t="s">
        <v>53</v>
      </c>
    </row>
    <row r="117" spans="1:8" ht="23.25" customHeight="1" x14ac:dyDescent="0.25">
      <c r="A117" s="143" t="str">
        <f>Residential!A1</f>
        <v>Residential services</v>
      </c>
      <c r="B117" s="103" t="str">
        <f>Residential!C16</f>
        <v>Nursing facility</v>
      </c>
      <c r="C117" s="103" t="str">
        <f>Residential!A18</f>
        <v>T1005</v>
      </c>
      <c r="D117" s="103" t="str">
        <f>Residential!B18</f>
        <v>U8</v>
      </c>
      <c r="E117" s="103" t="str">
        <f>Residential!C18</f>
        <v>Respite - nursing home</v>
      </c>
      <c r="F117" s="103" t="str">
        <f>Residential!D18</f>
        <v>OF</v>
      </c>
      <c r="G117" s="129">
        <f>Residential!E18</f>
        <v>6</v>
      </c>
      <c r="H117" s="128" t="s">
        <v>53</v>
      </c>
    </row>
    <row r="118" spans="1:8" ht="23.25" customHeight="1" x14ac:dyDescent="0.25">
      <c r="A118" s="143" t="str">
        <f>Residential!A1</f>
        <v>Residential services</v>
      </c>
      <c r="B118" s="103" t="str">
        <f>Residential!C16</f>
        <v>Nursing facility</v>
      </c>
      <c r="C118" s="130" t="str">
        <f>Residential!A19</f>
        <v>Rev code 0190</v>
      </c>
      <c r="D118" s="103" t="str">
        <f>Residential!B19</f>
        <v>N/A</v>
      </c>
      <c r="E118" s="130" t="str">
        <f>Residential!C19</f>
        <v>Skilled nursing facility</v>
      </c>
      <c r="F118" s="103" t="str">
        <f>Residential!D19</f>
        <v>DL</v>
      </c>
      <c r="G118" s="129">
        <f>Residential!E19</f>
        <v>556</v>
      </c>
      <c r="H118" s="128" t="s">
        <v>53</v>
      </c>
    </row>
    <row r="119" spans="1:8" ht="38.25" customHeight="1" x14ac:dyDescent="0.25">
      <c r="A119" s="143" t="str">
        <f>Transportation!A1</f>
        <v>Transportation services</v>
      </c>
      <c r="B119" s="103" t="str">
        <f>Transportation!C4</f>
        <v>Transportation</v>
      </c>
      <c r="C119" s="130" t="str">
        <f>Transportation!A6</f>
        <v>S0215</v>
      </c>
      <c r="D119" s="103" t="str">
        <f>Transportation!B6</f>
        <v>U2</v>
      </c>
      <c r="E119" s="130" t="str">
        <f>Transportation!C6</f>
        <v>Transportation, mileage, other</v>
      </c>
      <c r="F119" s="103" t="str">
        <f>Transportation!D6</f>
        <v>MI</v>
      </c>
      <c r="G119" s="132" t="str">
        <f>Transportation!E6</f>
        <v>Current IRS rate</v>
      </c>
      <c r="H119" s="104" t="str">
        <f>Transportation!F6</f>
        <v>$412.00 (Combined S0215 and T2003)
260 miles per month</v>
      </c>
    </row>
    <row r="120" spans="1:8" ht="22.5" customHeight="1" x14ac:dyDescent="0.25">
      <c r="A120" s="144" t="str">
        <f>Transportation!A1</f>
        <v>Transportation services</v>
      </c>
      <c r="B120" s="105" t="str">
        <f>Transportation!C4</f>
        <v>Transportation</v>
      </c>
      <c r="C120" s="133" t="str">
        <f>Transportation!A7</f>
        <v>T2003</v>
      </c>
      <c r="D120" s="105" t="str">
        <f>Transportation!B7</f>
        <v>N/A</v>
      </c>
      <c r="E120" s="105" t="str">
        <f>Transportation!C7</f>
        <v>Transportation expense</v>
      </c>
      <c r="F120" s="105" t="str">
        <f>Transportation!D7</f>
        <v>EA</v>
      </c>
      <c r="G120" s="134">
        <f>Transportation!E7</f>
        <v>412</v>
      </c>
      <c r="H120" s="135" t="str">
        <f>Transportation!F7</f>
        <v>$412.00 (Combined S0215 and T2003)</v>
      </c>
    </row>
  </sheetData>
  <sheetProtection sheet="1" sort="0" autoFilter="0"/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3FFC2-14B0-4289-AED9-3D1A8455ABB3}">
  <dimension ref="A1:H77"/>
  <sheetViews>
    <sheetView zoomScaleNormal="100" workbookViewId="0">
      <selection activeCell="G28" sqref="G28"/>
    </sheetView>
  </sheetViews>
  <sheetFormatPr defaultColWidth="33.5703125" defaultRowHeight="16.5" x14ac:dyDescent="0.3"/>
  <cols>
    <col min="1" max="1" width="17.5703125" style="3" customWidth="1"/>
    <col min="2" max="2" width="15.7109375" style="3" customWidth="1"/>
    <col min="3" max="3" width="116" style="3" customWidth="1"/>
    <col min="4" max="4" width="14.7109375" style="3" customWidth="1"/>
    <col min="5" max="5" width="33.5703125" style="3" customWidth="1"/>
    <col min="6" max="6" width="16.85546875" style="3" customWidth="1"/>
    <col min="7" max="16384" width="33.5703125" style="3"/>
  </cols>
  <sheetData>
    <row r="1" spans="1:8" ht="25.5" x14ac:dyDescent="0.35">
      <c r="A1" s="1" t="s">
        <v>54</v>
      </c>
      <c r="B1" s="1"/>
      <c r="C1" s="2"/>
      <c r="E1" s="4"/>
      <c r="F1" s="4"/>
    </row>
    <row r="2" spans="1:8" ht="26.25" x14ac:dyDescent="0.35">
      <c r="A2" s="39" t="s">
        <v>1</v>
      </c>
      <c r="B2" s="1"/>
      <c r="E2" s="4"/>
      <c r="F2" s="4"/>
    </row>
    <row r="3" spans="1:8" ht="25.5" x14ac:dyDescent="0.35">
      <c r="A3" s="1"/>
      <c r="B3" s="1"/>
      <c r="E3" s="4"/>
      <c r="F3" s="4"/>
    </row>
    <row r="4" spans="1:8" ht="20.25" x14ac:dyDescent="0.3">
      <c r="A4" s="5"/>
      <c r="B4" s="6"/>
      <c r="C4" s="97" t="s">
        <v>55</v>
      </c>
      <c r="D4" s="7"/>
      <c r="E4" s="8"/>
      <c r="F4" s="9"/>
    </row>
    <row r="5" spans="1:8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F5" s="9"/>
      <c r="G5" s="32" t="s">
        <v>3</v>
      </c>
      <c r="H5" s="33" t="s">
        <v>4</v>
      </c>
    </row>
    <row r="6" spans="1:8" ht="18.75" customHeight="1" x14ac:dyDescent="0.3">
      <c r="A6" s="15" t="s">
        <v>58</v>
      </c>
      <c r="B6" s="15" t="s">
        <v>53</v>
      </c>
      <c r="C6" s="15" t="s">
        <v>59</v>
      </c>
      <c r="D6" s="15" t="s">
        <v>5</v>
      </c>
      <c r="E6" s="108">
        <v>15450</v>
      </c>
      <c r="F6" s="9"/>
      <c r="G6" s="28" t="s">
        <v>5</v>
      </c>
      <c r="H6" s="29" t="s">
        <v>6</v>
      </c>
    </row>
    <row r="7" spans="1:8" ht="18.75" customHeight="1" x14ac:dyDescent="0.3">
      <c r="A7" s="13" t="s">
        <v>60</v>
      </c>
      <c r="B7" s="14" t="s">
        <v>53</v>
      </c>
      <c r="C7" s="15" t="s">
        <v>61</v>
      </c>
      <c r="D7" s="14" t="s">
        <v>5</v>
      </c>
      <c r="E7" s="108">
        <v>15450</v>
      </c>
      <c r="F7" s="9"/>
      <c r="G7" s="30" t="s">
        <v>13</v>
      </c>
      <c r="H7" s="31" t="s">
        <v>14</v>
      </c>
    </row>
    <row r="8" spans="1:8" ht="18.75" customHeight="1" x14ac:dyDescent="0.3">
      <c r="A8" s="13" t="s">
        <v>62</v>
      </c>
      <c r="B8" s="14" t="s">
        <v>53</v>
      </c>
      <c r="C8" s="15" t="s">
        <v>63</v>
      </c>
      <c r="D8" s="14" t="s">
        <v>5</v>
      </c>
      <c r="E8" s="108">
        <v>5150</v>
      </c>
      <c r="F8" s="9"/>
    </row>
    <row r="9" spans="1:8" ht="18.75" customHeight="1" x14ac:dyDescent="0.3">
      <c r="A9" s="13" t="s">
        <v>64</v>
      </c>
      <c r="B9" s="14" t="s">
        <v>53</v>
      </c>
      <c r="C9" s="15" t="s">
        <v>65</v>
      </c>
      <c r="D9" s="14" t="s">
        <v>5</v>
      </c>
      <c r="E9" s="108">
        <v>5150</v>
      </c>
      <c r="F9" s="9"/>
    </row>
    <row r="10" spans="1:8" ht="18.75" customHeight="1" x14ac:dyDescent="0.3">
      <c r="A10" s="13" t="s">
        <v>66</v>
      </c>
      <c r="B10" s="14" t="s">
        <v>67</v>
      </c>
      <c r="C10" s="15" t="s">
        <v>68</v>
      </c>
      <c r="D10" s="14" t="s">
        <v>5</v>
      </c>
      <c r="E10" s="108">
        <v>206</v>
      </c>
      <c r="F10" s="9"/>
    </row>
    <row r="11" spans="1:8" ht="18.75" customHeight="1" x14ac:dyDescent="0.3">
      <c r="A11" s="13" t="s">
        <v>66</v>
      </c>
      <c r="B11" s="14" t="s">
        <v>69</v>
      </c>
      <c r="C11" s="15" t="s">
        <v>70</v>
      </c>
      <c r="D11" s="14" t="s">
        <v>5</v>
      </c>
      <c r="E11" s="108">
        <v>206</v>
      </c>
      <c r="F11" s="9"/>
    </row>
    <row r="12" spans="1:8" ht="18.75" customHeight="1" x14ac:dyDescent="0.3">
      <c r="A12" s="16" t="s">
        <v>66</v>
      </c>
      <c r="B12" s="17" t="s">
        <v>71</v>
      </c>
      <c r="C12" s="18" t="s">
        <v>72</v>
      </c>
      <c r="D12" s="17" t="s">
        <v>5</v>
      </c>
      <c r="E12" s="109">
        <v>206</v>
      </c>
      <c r="F12" s="9"/>
    </row>
    <row r="13" spans="1:8" ht="17.25" x14ac:dyDescent="0.3">
      <c r="A13" s="19"/>
      <c r="B13" s="19"/>
      <c r="C13" s="19"/>
      <c r="D13" s="19"/>
      <c r="E13" s="19"/>
      <c r="F13" s="9"/>
    </row>
    <row r="14" spans="1:8" ht="17.25" x14ac:dyDescent="0.3">
      <c r="A14" s="19"/>
      <c r="B14" s="19"/>
      <c r="C14" s="19"/>
      <c r="D14" s="19"/>
      <c r="E14" s="19"/>
      <c r="F14" s="9"/>
    </row>
    <row r="15" spans="1:8" ht="20.25" x14ac:dyDescent="0.3">
      <c r="A15" s="34"/>
      <c r="B15" s="35"/>
      <c r="C15" s="99" t="s">
        <v>24</v>
      </c>
      <c r="D15" s="35"/>
      <c r="E15" s="36"/>
      <c r="F15" s="9"/>
    </row>
    <row r="16" spans="1:8" ht="31.5" x14ac:dyDescent="0.3">
      <c r="A16" s="37" t="s">
        <v>73</v>
      </c>
      <c r="B16" s="11" t="s">
        <v>48</v>
      </c>
      <c r="C16" s="11" t="s">
        <v>49</v>
      </c>
      <c r="D16" s="11" t="s">
        <v>50</v>
      </c>
      <c r="E16" s="12" t="s">
        <v>57</v>
      </c>
      <c r="F16" s="9"/>
    </row>
    <row r="17" spans="1:6" ht="17.25" x14ac:dyDescent="0.3">
      <c r="A17" s="20" t="s">
        <v>74</v>
      </c>
      <c r="B17" s="14" t="s">
        <v>53</v>
      </c>
      <c r="C17" s="14" t="s">
        <v>75</v>
      </c>
      <c r="D17" s="14" t="s">
        <v>13</v>
      </c>
      <c r="E17" s="21" t="s">
        <v>76</v>
      </c>
      <c r="F17" s="9"/>
    </row>
    <row r="18" spans="1:6" ht="17.25" x14ac:dyDescent="0.3">
      <c r="A18" s="20" t="s">
        <v>77</v>
      </c>
      <c r="B18" s="14" t="s">
        <v>53</v>
      </c>
      <c r="C18" s="14" t="s">
        <v>78</v>
      </c>
      <c r="D18" s="14" t="s">
        <v>5</v>
      </c>
      <c r="E18" s="21" t="s">
        <v>76</v>
      </c>
      <c r="F18" s="22"/>
    </row>
    <row r="19" spans="1:6" ht="17.25" x14ac:dyDescent="0.3">
      <c r="A19" s="20" t="s">
        <v>79</v>
      </c>
      <c r="B19" s="14" t="s">
        <v>53</v>
      </c>
      <c r="C19" s="14" t="s">
        <v>80</v>
      </c>
      <c r="D19" s="14" t="s">
        <v>5</v>
      </c>
      <c r="E19" s="21" t="s">
        <v>76</v>
      </c>
      <c r="F19" s="23"/>
    </row>
    <row r="20" spans="1:6" ht="17.25" x14ac:dyDescent="0.3">
      <c r="A20" s="20" t="s">
        <v>81</v>
      </c>
      <c r="B20" s="14" t="s">
        <v>53</v>
      </c>
      <c r="C20" s="14" t="s">
        <v>82</v>
      </c>
      <c r="D20" s="14" t="s">
        <v>5</v>
      </c>
      <c r="E20" s="21" t="s">
        <v>76</v>
      </c>
      <c r="F20" s="23"/>
    </row>
    <row r="21" spans="1:6" ht="17.25" x14ac:dyDescent="0.3">
      <c r="A21" s="20" t="s">
        <v>83</v>
      </c>
      <c r="B21" s="14" t="s">
        <v>53</v>
      </c>
      <c r="C21" s="14" t="s">
        <v>84</v>
      </c>
      <c r="D21" s="14" t="s">
        <v>5</v>
      </c>
      <c r="E21" s="21" t="s">
        <v>76</v>
      </c>
      <c r="F21" s="23"/>
    </row>
    <row r="22" spans="1:6" ht="17.25" x14ac:dyDescent="0.3">
      <c r="A22" s="20" t="s">
        <v>85</v>
      </c>
      <c r="B22" s="14" t="s">
        <v>53</v>
      </c>
      <c r="C22" s="14" t="s">
        <v>86</v>
      </c>
      <c r="D22" s="14" t="s">
        <v>5</v>
      </c>
      <c r="E22" s="21" t="s">
        <v>76</v>
      </c>
      <c r="F22" s="23"/>
    </row>
    <row r="23" spans="1:6" ht="17.25" x14ac:dyDescent="0.3">
      <c r="A23" s="20" t="s">
        <v>87</v>
      </c>
      <c r="B23" s="14" t="s">
        <v>53</v>
      </c>
      <c r="C23" s="14" t="s">
        <v>88</v>
      </c>
      <c r="D23" s="14" t="s">
        <v>5</v>
      </c>
      <c r="E23" s="21" t="s">
        <v>76</v>
      </c>
      <c r="F23" s="23"/>
    </row>
    <row r="24" spans="1:6" ht="17.25" x14ac:dyDescent="0.3">
      <c r="A24" s="20" t="s">
        <v>89</v>
      </c>
      <c r="B24" s="14" t="s">
        <v>53</v>
      </c>
      <c r="C24" s="14" t="s">
        <v>90</v>
      </c>
      <c r="D24" s="14" t="s">
        <v>5</v>
      </c>
      <c r="E24" s="21" t="s">
        <v>76</v>
      </c>
      <c r="F24" s="23"/>
    </row>
    <row r="25" spans="1:6" ht="17.25" x14ac:dyDescent="0.3">
      <c r="A25" s="20" t="s">
        <v>91</v>
      </c>
      <c r="B25" s="14" t="s">
        <v>53</v>
      </c>
      <c r="C25" s="14" t="s">
        <v>92</v>
      </c>
      <c r="D25" s="14" t="s">
        <v>5</v>
      </c>
      <c r="E25" s="21" t="s">
        <v>76</v>
      </c>
      <c r="F25" s="23"/>
    </row>
    <row r="26" spans="1:6" ht="17.25" x14ac:dyDescent="0.3">
      <c r="A26" s="20" t="s">
        <v>93</v>
      </c>
      <c r="B26" s="14" t="s">
        <v>53</v>
      </c>
      <c r="C26" s="14" t="s">
        <v>94</v>
      </c>
      <c r="D26" s="14" t="s">
        <v>5</v>
      </c>
      <c r="E26" s="21" t="s">
        <v>76</v>
      </c>
      <c r="F26" s="24"/>
    </row>
    <row r="27" spans="1:6" ht="17.25" x14ac:dyDescent="0.3">
      <c r="A27" s="20" t="s">
        <v>95</v>
      </c>
      <c r="B27" s="14" t="s">
        <v>53</v>
      </c>
      <c r="C27" s="14" t="s">
        <v>96</v>
      </c>
      <c r="D27" s="14" t="s">
        <v>5</v>
      </c>
      <c r="E27" s="21" t="s">
        <v>76</v>
      </c>
      <c r="F27" s="24"/>
    </row>
    <row r="28" spans="1:6" ht="17.25" x14ac:dyDescent="0.3">
      <c r="A28" s="20" t="s">
        <v>97</v>
      </c>
      <c r="B28" s="14" t="s">
        <v>53</v>
      </c>
      <c r="C28" s="14" t="s">
        <v>98</v>
      </c>
      <c r="D28" s="14" t="s">
        <v>5</v>
      </c>
      <c r="E28" s="21" t="s">
        <v>76</v>
      </c>
      <c r="F28" s="24"/>
    </row>
    <row r="29" spans="1:6" ht="17.25" x14ac:dyDescent="0.3">
      <c r="A29" s="20" t="s">
        <v>99</v>
      </c>
      <c r="B29" s="14" t="s">
        <v>53</v>
      </c>
      <c r="C29" s="14" t="s">
        <v>100</v>
      </c>
      <c r="D29" s="14" t="s">
        <v>5</v>
      </c>
      <c r="E29" s="21" t="s">
        <v>76</v>
      </c>
      <c r="F29" s="24"/>
    </row>
    <row r="30" spans="1:6" ht="17.25" x14ac:dyDescent="0.3">
      <c r="A30" s="20" t="s">
        <v>101</v>
      </c>
      <c r="B30" s="14" t="s">
        <v>102</v>
      </c>
      <c r="C30" s="14" t="s">
        <v>103</v>
      </c>
      <c r="D30" s="14" t="s">
        <v>5</v>
      </c>
      <c r="E30" s="21" t="s">
        <v>76</v>
      </c>
      <c r="F30" s="24"/>
    </row>
    <row r="31" spans="1:6" ht="17.25" x14ac:dyDescent="0.3">
      <c r="A31" s="20" t="s">
        <v>101</v>
      </c>
      <c r="B31" s="14" t="s">
        <v>104</v>
      </c>
      <c r="C31" s="14" t="s">
        <v>103</v>
      </c>
      <c r="D31" s="14" t="s">
        <v>5</v>
      </c>
      <c r="E31" s="21" t="s">
        <v>76</v>
      </c>
      <c r="F31" s="24"/>
    </row>
    <row r="32" spans="1:6" ht="17.25" x14ac:dyDescent="0.3">
      <c r="A32" s="20" t="s">
        <v>105</v>
      </c>
      <c r="B32" s="14" t="s">
        <v>102</v>
      </c>
      <c r="C32" s="14" t="s">
        <v>106</v>
      </c>
      <c r="D32" s="14" t="s">
        <v>5</v>
      </c>
      <c r="E32" s="21" t="s">
        <v>76</v>
      </c>
      <c r="F32" s="24"/>
    </row>
    <row r="33" spans="1:6" ht="17.25" x14ac:dyDescent="0.3">
      <c r="A33" s="20" t="s">
        <v>105</v>
      </c>
      <c r="B33" s="14" t="s">
        <v>104</v>
      </c>
      <c r="C33" s="14" t="s">
        <v>106</v>
      </c>
      <c r="D33" s="14" t="s">
        <v>5</v>
      </c>
      <c r="E33" s="21" t="s">
        <v>76</v>
      </c>
      <c r="F33" s="24"/>
    </row>
    <row r="34" spans="1:6" ht="17.25" x14ac:dyDescent="0.3">
      <c r="A34" s="20" t="s">
        <v>107</v>
      </c>
      <c r="B34" s="14" t="s">
        <v>102</v>
      </c>
      <c r="C34" s="14" t="s">
        <v>108</v>
      </c>
      <c r="D34" s="14" t="s">
        <v>5</v>
      </c>
      <c r="E34" s="21" t="s">
        <v>76</v>
      </c>
      <c r="F34" s="24"/>
    </row>
    <row r="35" spans="1:6" ht="17.25" x14ac:dyDescent="0.3">
      <c r="A35" s="20" t="s">
        <v>107</v>
      </c>
      <c r="B35" s="14" t="s">
        <v>104</v>
      </c>
      <c r="C35" s="14" t="s">
        <v>108</v>
      </c>
      <c r="D35" s="14" t="s">
        <v>5</v>
      </c>
      <c r="E35" s="21" t="s">
        <v>76</v>
      </c>
      <c r="F35" s="24"/>
    </row>
    <row r="36" spans="1:6" ht="17.25" x14ac:dyDescent="0.3">
      <c r="A36" s="20" t="s">
        <v>109</v>
      </c>
      <c r="B36" s="14" t="s">
        <v>102</v>
      </c>
      <c r="C36" s="14" t="s">
        <v>110</v>
      </c>
      <c r="D36" s="14" t="s">
        <v>5</v>
      </c>
      <c r="E36" s="21" t="s">
        <v>76</v>
      </c>
      <c r="F36" s="24"/>
    </row>
    <row r="37" spans="1:6" ht="17.25" x14ac:dyDescent="0.3">
      <c r="A37" s="20" t="s">
        <v>109</v>
      </c>
      <c r="B37" s="14" t="s">
        <v>104</v>
      </c>
      <c r="C37" s="14" t="s">
        <v>110</v>
      </c>
      <c r="D37" s="14" t="s">
        <v>5</v>
      </c>
      <c r="E37" s="21" t="s">
        <v>76</v>
      </c>
      <c r="F37" s="24"/>
    </row>
    <row r="38" spans="1:6" ht="17.25" x14ac:dyDescent="0.3">
      <c r="A38" s="20" t="s">
        <v>111</v>
      </c>
      <c r="B38" s="14" t="s">
        <v>102</v>
      </c>
      <c r="C38" s="14" t="s">
        <v>112</v>
      </c>
      <c r="D38" s="14" t="s">
        <v>5</v>
      </c>
      <c r="E38" s="21" t="s">
        <v>76</v>
      </c>
      <c r="F38" s="24"/>
    </row>
    <row r="39" spans="1:6" ht="17.25" x14ac:dyDescent="0.3">
      <c r="A39" s="20" t="s">
        <v>111</v>
      </c>
      <c r="B39" s="14" t="s">
        <v>104</v>
      </c>
      <c r="C39" s="14" t="s">
        <v>112</v>
      </c>
      <c r="D39" s="14" t="s">
        <v>5</v>
      </c>
      <c r="E39" s="21" t="s">
        <v>76</v>
      </c>
      <c r="F39" s="24"/>
    </row>
    <row r="40" spans="1:6" ht="17.25" x14ac:dyDescent="0.3">
      <c r="A40" s="20" t="s">
        <v>113</v>
      </c>
      <c r="B40" s="14" t="s">
        <v>102</v>
      </c>
      <c r="C40" s="14" t="s">
        <v>114</v>
      </c>
      <c r="D40" s="14" t="s">
        <v>5</v>
      </c>
      <c r="E40" s="21" t="s">
        <v>76</v>
      </c>
      <c r="F40" s="24"/>
    </row>
    <row r="41" spans="1:6" ht="17.25" x14ac:dyDescent="0.3">
      <c r="A41" s="20" t="s">
        <v>113</v>
      </c>
      <c r="B41" s="14" t="s">
        <v>104</v>
      </c>
      <c r="C41" s="14" t="s">
        <v>114</v>
      </c>
      <c r="D41" s="14" t="s">
        <v>5</v>
      </c>
      <c r="E41" s="21" t="s">
        <v>76</v>
      </c>
      <c r="F41" s="24"/>
    </row>
    <row r="42" spans="1:6" ht="17.25" x14ac:dyDescent="0.3">
      <c r="A42" s="20" t="s">
        <v>115</v>
      </c>
      <c r="B42" s="14" t="s">
        <v>53</v>
      </c>
      <c r="C42" s="14" t="s">
        <v>116</v>
      </c>
      <c r="D42" s="14" t="s">
        <v>5</v>
      </c>
      <c r="E42" s="21" t="s">
        <v>76</v>
      </c>
      <c r="F42" s="24"/>
    </row>
    <row r="43" spans="1:6" ht="17.25" x14ac:dyDescent="0.3">
      <c r="A43" s="20" t="s">
        <v>117</v>
      </c>
      <c r="B43" s="14" t="s">
        <v>53</v>
      </c>
      <c r="C43" s="14" t="s">
        <v>118</v>
      </c>
      <c r="D43" s="14" t="s">
        <v>5</v>
      </c>
      <c r="E43" s="21" t="s">
        <v>76</v>
      </c>
      <c r="F43" s="24"/>
    </row>
    <row r="44" spans="1:6" ht="17.25" x14ac:dyDescent="0.3">
      <c r="A44" s="20" t="s">
        <v>119</v>
      </c>
      <c r="B44" s="14" t="s">
        <v>102</v>
      </c>
      <c r="C44" s="14" t="s">
        <v>120</v>
      </c>
      <c r="D44" s="14" t="s">
        <v>5</v>
      </c>
      <c r="E44" s="21" t="s">
        <v>76</v>
      </c>
      <c r="F44" s="24"/>
    </row>
    <row r="45" spans="1:6" ht="17.25" x14ac:dyDescent="0.3">
      <c r="A45" s="20" t="s">
        <v>121</v>
      </c>
      <c r="B45" s="14" t="s">
        <v>53</v>
      </c>
      <c r="C45" s="14" t="s">
        <v>122</v>
      </c>
      <c r="D45" s="14" t="s">
        <v>5</v>
      </c>
      <c r="E45" s="21" t="s">
        <v>76</v>
      </c>
      <c r="F45" s="24"/>
    </row>
    <row r="46" spans="1:6" ht="17.25" x14ac:dyDescent="0.3">
      <c r="A46" s="20" t="s">
        <v>123</v>
      </c>
      <c r="B46" s="14" t="s">
        <v>53</v>
      </c>
      <c r="C46" s="14" t="s">
        <v>124</v>
      </c>
      <c r="D46" s="14" t="s">
        <v>5</v>
      </c>
      <c r="E46" s="21" t="s">
        <v>76</v>
      </c>
      <c r="F46" s="24"/>
    </row>
    <row r="47" spans="1:6" ht="17.25" x14ac:dyDescent="0.3">
      <c r="A47" s="20" t="s">
        <v>125</v>
      </c>
      <c r="B47" s="14" t="s">
        <v>53</v>
      </c>
      <c r="C47" s="14" t="s">
        <v>126</v>
      </c>
      <c r="D47" s="14" t="s">
        <v>5</v>
      </c>
      <c r="E47" s="21" t="s">
        <v>76</v>
      </c>
      <c r="F47" s="24"/>
    </row>
    <row r="48" spans="1:6" ht="17.25" x14ac:dyDescent="0.3">
      <c r="A48" s="20" t="s">
        <v>127</v>
      </c>
      <c r="B48" s="14" t="s">
        <v>53</v>
      </c>
      <c r="C48" s="14" t="s">
        <v>128</v>
      </c>
      <c r="D48" s="14" t="s">
        <v>5</v>
      </c>
      <c r="E48" s="21" t="s">
        <v>76</v>
      </c>
      <c r="F48" s="24"/>
    </row>
    <row r="49" spans="1:6" ht="17.25" x14ac:dyDescent="0.3">
      <c r="A49" s="20" t="s">
        <v>129</v>
      </c>
      <c r="B49" s="14" t="s">
        <v>53</v>
      </c>
      <c r="C49" s="14" t="s">
        <v>130</v>
      </c>
      <c r="D49" s="14" t="s">
        <v>5</v>
      </c>
      <c r="E49" s="21" t="s">
        <v>76</v>
      </c>
      <c r="F49" s="24"/>
    </row>
    <row r="50" spans="1:6" ht="17.25" x14ac:dyDescent="0.3">
      <c r="A50" s="20" t="s">
        <v>131</v>
      </c>
      <c r="B50" s="14" t="s">
        <v>102</v>
      </c>
      <c r="C50" s="14" t="s">
        <v>132</v>
      </c>
      <c r="D50" s="14" t="s">
        <v>5</v>
      </c>
      <c r="E50" s="21" t="s">
        <v>76</v>
      </c>
      <c r="F50" s="24"/>
    </row>
    <row r="51" spans="1:6" ht="17.25" x14ac:dyDescent="0.3">
      <c r="A51" s="20" t="s">
        <v>133</v>
      </c>
      <c r="B51" s="14" t="s">
        <v>102</v>
      </c>
      <c r="C51" s="14" t="s">
        <v>134</v>
      </c>
      <c r="D51" s="14" t="s">
        <v>5</v>
      </c>
      <c r="E51" s="21" t="s">
        <v>76</v>
      </c>
      <c r="F51" s="24"/>
    </row>
    <row r="52" spans="1:6" ht="17.25" x14ac:dyDescent="0.3">
      <c r="A52" s="20" t="s">
        <v>135</v>
      </c>
      <c r="B52" s="14" t="s">
        <v>102</v>
      </c>
      <c r="C52" s="14" t="s">
        <v>136</v>
      </c>
      <c r="D52" s="14" t="s">
        <v>5</v>
      </c>
      <c r="E52" s="21" t="s">
        <v>76</v>
      </c>
      <c r="F52" s="24"/>
    </row>
    <row r="53" spans="1:6" ht="17.25" x14ac:dyDescent="0.3">
      <c r="A53" s="20" t="s">
        <v>137</v>
      </c>
      <c r="B53" s="14" t="s">
        <v>53</v>
      </c>
      <c r="C53" s="14" t="s">
        <v>138</v>
      </c>
      <c r="D53" s="14" t="s">
        <v>5</v>
      </c>
      <c r="E53" s="21" t="s">
        <v>76</v>
      </c>
      <c r="F53" s="24"/>
    </row>
    <row r="54" spans="1:6" ht="17.25" x14ac:dyDescent="0.3">
      <c r="A54" s="20" t="s">
        <v>139</v>
      </c>
      <c r="B54" s="14" t="s">
        <v>53</v>
      </c>
      <c r="C54" s="14" t="s">
        <v>140</v>
      </c>
      <c r="D54" s="14" t="s">
        <v>5</v>
      </c>
      <c r="E54" s="21" t="s">
        <v>76</v>
      </c>
      <c r="F54" s="24"/>
    </row>
    <row r="55" spans="1:6" ht="17.25" x14ac:dyDescent="0.3">
      <c r="A55" s="20" t="s">
        <v>141</v>
      </c>
      <c r="B55" s="14" t="s">
        <v>53</v>
      </c>
      <c r="C55" s="14" t="s">
        <v>142</v>
      </c>
      <c r="D55" s="14" t="s">
        <v>5</v>
      </c>
      <c r="E55" s="21" t="s">
        <v>76</v>
      </c>
      <c r="F55" s="24"/>
    </row>
    <row r="56" spans="1:6" ht="17.25" x14ac:dyDescent="0.3">
      <c r="A56" s="20" t="s">
        <v>143</v>
      </c>
      <c r="B56" s="14" t="s">
        <v>53</v>
      </c>
      <c r="C56" s="14" t="s">
        <v>144</v>
      </c>
      <c r="D56" s="14" t="s">
        <v>5</v>
      </c>
      <c r="E56" s="21" t="s">
        <v>76</v>
      </c>
      <c r="F56" s="24"/>
    </row>
    <row r="57" spans="1:6" ht="17.25" x14ac:dyDescent="0.3">
      <c r="A57" s="20" t="s">
        <v>145</v>
      </c>
      <c r="B57" s="14" t="s">
        <v>53</v>
      </c>
      <c r="C57" s="14" t="s">
        <v>146</v>
      </c>
      <c r="D57" s="14" t="s">
        <v>5</v>
      </c>
      <c r="E57" s="21" t="s">
        <v>76</v>
      </c>
      <c r="F57" s="24"/>
    </row>
    <row r="58" spans="1:6" ht="17.25" x14ac:dyDescent="0.3">
      <c r="A58" s="20" t="s">
        <v>147</v>
      </c>
      <c r="B58" s="14" t="s">
        <v>53</v>
      </c>
      <c r="C58" s="14" t="s">
        <v>148</v>
      </c>
      <c r="D58" s="14" t="s">
        <v>5</v>
      </c>
      <c r="E58" s="21" t="s">
        <v>76</v>
      </c>
      <c r="F58" s="24"/>
    </row>
    <row r="59" spans="1:6" ht="17.25" x14ac:dyDescent="0.3">
      <c r="A59" s="20" t="s">
        <v>149</v>
      </c>
      <c r="B59" s="14" t="s">
        <v>53</v>
      </c>
      <c r="C59" s="14" t="s">
        <v>150</v>
      </c>
      <c r="D59" s="14" t="s">
        <v>5</v>
      </c>
      <c r="E59" s="21" t="s">
        <v>76</v>
      </c>
      <c r="F59" s="24"/>
    </row>
    <row r="60" spans="1:6" ht="17.25" x14ac:dyDescent="0.3">
      <c r="A60" s="20" t="s">
        <v>151</v>
      </c>
      <c r="B60" s="14" t="s">
        <v>53</v>
      </c>
      <c r="C60" s="14" t="s">
        <v>152</v>
      </c>
      <c r="D60" s="14" t="s">
        <v>5</v>
      </c>
      <c r="E60" s="21" t="s">
        <v>76</v>
      </c>
      <c r="F60" s="24"/>
    </row>
    <row r="61" spans="1:6" ht="17.25" x14ac:dyDescent="0.3">
      <c r="A61" s="20" t="s">
        <v>153</v>
      </c>
      <c r="B61" s="14" t="s">
        <v>53</v>
      </c>
      <c r="C61" s="14" t="s">
        <v>154</v>
      </c>
      <c r="D61" s="14" t="s">
        <v>5</v>
      </c>
      <c r="E61" s="21" t="s">
        <v>76</v>
      </c>
      <c r="F61" s="24"/>
    </row>
    <row r="62" spans="1:6" ht="17.25" x14ac:dyDescent="0.3">
      <c r="A62" s="20" t="s">
        <v>155</v>
      </c>
      <c r="B62" s="14" t="s">
        <v>53</v>
      </c>
      <c r="C62" s="14" t="s">
        <v>156</v>
      </c>
      <c r="D62" s="14" t="s">
        <v>5</v>
      </c>
      <c r="E62" s="21" t="s">
        <v>76</v>
      </c>
      <c r="F62" s="24"/>
    </row>
    <row r="63" spans="1:6" ht="17.25" x14ac:dyDescent="0.3">
      <c r="A63" s="20" t="s">
        <v>157</v>
      </c>
      <c r="B63" s="14" t="s">
        <v>53</v>
      </c>
      <c r="C63" s="14" t="s">
        <v>158</v>
      </c>
      <c r="D63" s="14" t="s">
        <v>5</v>
      </c>
      <c r="E63" s="21" t="s">
        <v>76</v>
      </c>
      <c r="F63" s="24"/>
    </row>
    <row r="64" spans="1:6" ht="17.25" x14ac:dyDescent="0.3">
      <c r="A64" s="20" t="s">
        <v>159</v>
      </c>
      <c r="B64" s="14" t="s">
        <v>53</v>
      </c>
      <c r="C64" s="14" t="s">
        <v>160</v>
      </c>
      <c r="D64" s="14" t="s">
        <v>5</v>
      </c>
      <c r="E64" s="21" t="s">
        <v>76</v>
      </c>
      <c r="F64" s="24"/>
    </row>
    <row r="65" spans="1:6" ht="17.25" x14ac:dyDescent="0.3">
      <c r="A65" s="20" t="s">
        <v>161</v>
      </c>
      <c r="B65" s="14" t="s">
        <v>53</v>
      </c>
      <c r="C65" s="14" t="s">
        <v>162</v>
      </c>
      <c r="D65" s="14" t="s">
        <v>5</v>
      </c>
      <c r="E65" s="21" t="s">
        <v>76</v>
      </c>
      <c r="F65" s="24"/>
    </row>
    <row r="66" spans="1:6" ht="17.25" x14ac:dyDescent="0.3">
      <c r="A66" s="20" t="s">
        <v>163</v>
      </c>
      <c r="B66" s="14" t="s">
        <v>53</v>
      </c>
      <c r="C66" s="14" t="s">
        <v>164</v>
      </c>
      <c r="D66" s="14" t="s">
        <v>5</v>
      </c>
      <c r="E66" s="21" t="s">
        <v>76</v>
      </c>
      <c r="F66" s="24"/>
    </row>
    <row r="67" spans="1:6" ht="17.25" x14ac:dyDescent="0.3">
      <c r="A67" s="20" t="s">
        <v>165</v>
      </c>
      <c r="B67" s="14" t="s">
        <v>53</v>
      </c>
      <c r="C67" s="14" t="s">
        <v>166</v>
      </c>
      <c r="D67" s="14" t="s">
        <v>5</v>
      </c>
      <c r="E67" s="21" t="s">
        <v>76</v>
      </c>
      <c r="F67" s="24"/>
    </row>
    <row r="68" spans="1:6" ht="17.25" x14ac:dyDescent="0.3">
      <c r="A68" s="20" t="s">
        <v>167</v>
      </c>
      <c r="B68" s="14" t="s">
        <v>53</v>
      </c>
      <c r="C68" s="14" t="s">
        <v>168</v>
      </c>
      <c r="D68" s="14" t="s">
        <v>5</v>
      </c>
      <c r="E68" s="21" t="s">
        <v>76</v>
      </c>
      <c r="F68" s="24"/>
    </row>
    <row r="69" spans="1:6" ht="17.25" x14ac:dyDescent="0.3">
      <c r="A69" s="20" t="s">
        <v>169</v>
      </c>
      <c r="B69" s="14" t="s">
        <v>102</v>
      </c>
      <c r="C69" s="14" t="s">
        <v>170</v>
      </c>
      <c r="D69" s="14" t="s">
        <v>5</v>
      </c>
      <c r="E69" s="21" t="s">
        <v>76</v>
      </c>
      <c r="F69" s="24"/>
    </row>
    <row r="70" spans="1:6" ht="17.25" x14ac:dyDescent="0.3">
      <c r="A70" s="20" t="s">
        <v>169</v>
      </c>
      <c r="B70" s="14" t="s">
        <v>104</v>
      </c>
      <c r="C70" s="14" t="s">
        <v>170</v>
      </c>
      <c r="D70" s="14" t="s">
        <v>5</v>
      </c>
      <c r="E70" s="21" t="s">
        <v>76</v>
      </c>
      <c r="F70" s="24"/>
    </row>
    <row r="71" spans="1:6" ht="17.25" x14ac:dyDescent="0.3">
      <c r="A71" s="20" t="s">
        <v>171</v>
      </c>
      <c r="B71" s="14" t="s">
        <v>102</v>
      </c>
      <c r="C71" s="14" t="s">
        <v>172</v>
      </c>
      <c r="D71" s="14" t="s">
        <v>5</v>
      </c>
      <c r="E71" s="21" t="s">
        <v>76</v>
      </c>
      <c r="F71" s="24"/>
    </row>
    <row r="72" spans="1:6" ht="17.25" x14ac:dyDescent="0.3">
      <c r="A72" s="20" t="s">
        <v>171</v>
      </c>
      <c r="B72" s="14" t="s">
        <v>104</v>
      </c>
      <c r="C72" s="14" t="s">
        <v>172</v>
      </c>
      <c r="D72" s="14" t="s">
        <v>5</v>
      </c>
      <c r="E72" s="21" t="s">
        <v>76</v>
      </c>
      <c r="F72" s="24"/>
    </row>
    <row r="73" spans="1:6" ht="17.25" x14ac:dyDescent="0.3">
      <c r="A73" s="20" t="s">
        <v>173</v>
      </c>
      <c r="B73" s="14" t="s">
        <v>102</v>
      </c>
      <c r="C73" s="14" t="s">
        <v>174</v>
      </c>
      <c r="D73" s="14" t="s">
        <v>5</v>
      </c>
      <c r="E73" s="21" t="s">
        <v>76</v>
      </c>
      <c r="F73" s="24"/>
    </row>
    <row r="74" spans="1:6" ht="17.25" x14ac:dyDescent="0.3">
      <c r="A74" s="20" t="s">
        <v>175</v>
      </c>
      <c r="B74" s="14" t="s">
        <v>53</v>
      </c>
      <c r="C74" s="14" t="s">
        <v>176</v>
      </c>
      <c r="D74" s="14" t="s">
        <v>5</v>
      </c>
      <c r="E74" s="21" t="s">
        <v>76</v>
      </c>
      <c r="F74" s="24"/>
    </row>
    <row r="75" spans="1:6" ht="17.25" x14ac:dyDescent="0.3">
      <c r="A75" s="20" t="s">
        <v>177</v>
      </c>
      <c r="B75" s="14" t="s">
        <v>53</v>
      </c>
      <c r="C75" s="14" t="s">
        <v>178</v>
      </c>
      <c r="D75" s="14" t="s">
        <v>5</v>
      </c>
      <c r="E75" s="21" t="s">
        <v>76</v>
      </c>
      <c r="F75" s="24"/>
    </row>
    <row r="76" spans="1:6" ht="17.25" x14ac:dyDescent="0.3">
      <c r="A76" s="20" t="s">
        <v>179</v>
      </c>
      <c r="B76" s="14" t="s">
        <v>53</v>
      </c>
      <c r="C76" s="14" t="s">
        <v>180</v>
      </c>
      <c r="D76" s="14" t="s">
        <v>5</v>
      </c>
      <c r="E76" s="21" t="s">
        <v>76</v>
      </c>
      <c r="F76" s="24"/>
    </row>
    <row r="77" spans="1:6" ht="17.25" x14ac:dyDescent="0.3">
      <c r="A77" s="25" t="s">
        <v>181</v>
      </c>
      <c r="B77" s="26" t="s">
        <v>53</v>
      </c>
      <c r="C77" s="26" t="s">
        <v>182</v>
      </c>
      <c r="D77" s="26" t="s">
        <v>5</v>
      </c>
      <c r="E77" s="27" t="s">
        <v>76</v>
      </c>
      <c r="F77" s="24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D616-37A1-452D-8F05-74A8A0742C3E}">
  <dimension ref="A1:F17"/>
  <sheetViews>
    <sheetView zoomScaleNormal="100" workbookViewId="0">
      <selection activeCell="C24" sqref="C24"/>
    </sheetView>
  </sheetViews>
  <sheetFormatPr defaultColWidth="34" defaultRowHeight="17.25" x14ac:dyDescent="0.3"/>
  <cols>
    <col min="1" max="1" width="20" style="19" customWidth="1"/>
    <col min="2" max="2" width="18.42578125" style="19" customWidth="1"/>
    <col min="3" max="3" width="36.5703125" style="19" customWidth="1"/>
    <col min="4" max="4" width="15.7109375" style="19" customWidth="1"/>
    <col min="5" max="5" width="26" style="19" customWidth="1"/>
    <col min="6" max="16384" width="34" style="19"/>
  </cols>
  <sheetData>
    <row r="1" spans="1:6" s="40" customFormat="1" ht="26.25" x14ac:dyDescent="0.35">
      <c r="A1" s="1" t="s">
        <v>183</v>
      </c>
      <c r="B1" s="1"/>
      <c r="E1" s="41"/>
    </row>
    <row r="2" spans="1:6" s="40" customFormat="1" ht="26.25" x14ac:dyDescent="0.35">
      <c r="A2" s="39" t="s">
        <v>44</v>
      </c>
      <c r="B2" s="1"/>
      <c r="E2" s="41"/>
    </row>
    <row r="3" spans="1:6" s="40" customFormat="1" ht="26.25" x14ac:dyDescent="0.35">
      <c r="A3" s="1"/>
      <c r="B3" s="1"/>
      <c r="E3" s="41"/>
    </row>
    <row r="4" spans="1:6" ht="20.25" x14ac:dyDescent="0.3">
      <c r="A4" s="5"/>
      <c r="B4" s="6"/>
      <c r="C4" s="97" t="s">
        <v>184</v>
      </c>
      <c r="D4" s="7"/>
      <c r="E4" s="8"/>
    </row>
    <row r="5" spans="1:6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 x14ac:dyDescent="0.3">
      <c r="A6" s="16" t="s">
        <v>185</v>
      </c>
      <c r="B6" s="18" t="s">
        <v>186</v>
      </c>
      <c r="C6" s="18" t="s">
        <v>187</v>
      </c>
      <c r="D6" s="18" t="s">
        <v>7</v>
      </c>
      <c r="E6" s="111">
        <v>338</v>
      </c>
    </row>
    <row r="9" spans="1:6" ht="20.25" x14ac:dyDescent="0.3">
      <c r="A9" s="5"/>
      <c r="B9" s="6"/>
      <c r="C9" s="97" t="s">
        <v>188</v>
      </c>
      <c r="D9" s="7"/>
      <c r="E9" s="8"/>
    </row>
    <row r="10" spans="1:6" ht="31.5" x14ac:dyDescent="0.3">
      <c r="A10" s="10" t="s">
        <v>56</v>
      </c>
      <c r="B10" s="11" t="s">
        <v>48</v>
      </c>
      <c r="C10" s="11" t="s">
        <v>49</v>
      </c>
      <c r="D10" s="11" t="s">
        <v>50</v>
      </c>
      <c r="E10" s="12" t="s">
        <v>57</v>
      </c>
    </row>
    <row r="11" spans="1:6" x14ac:dyDescent="0.3">
      <c r="A11" s="13" t="s">
        <v>189</v>
      </c>
      <c r="B11" s="15" t="s">
        <v>53</v>
      </c>
      <c r="C11" s="15" t="s">
        <v>190</v>
      </c>
      <c r="D11" s="15" t="s">
        <v>13</v>
      </c>
      <c r="E11" s="110" t="s">
        <v>191</v>
      </c>
    </row>
    <row r="12" spans="1:6" x14ac:dyDescent="0.3">
      <c r="A12" s="13" t="s">
        <v>185</v>
      </c>
      <c r="B12" s="15" t="s">
        <v>192</v>
      </c>
      <c r="C12" s="15" t="s">
        <v>193</v>
      </c>
      <c r="D12" s="15" t="s">
        <v>7</v>
      </c>
      <c r="E12" s="110">
        <v>338</v>
      </c>
    </row>
    <row r="13" spans="1:6" x14ac:dyDescent="0.3">
      <c r="A13" s="16" t="s">
        <v>194</v>
      </c>
      <c r="B13" s="18" t="s">
        <v>71</v>
      </c>
      <c r="C13" s="18" t="s">
        <v>195</v>
      </c>
      <c r="D13" s="18" t="s">
        <v>13</v>
      </c>
      <c r="E13" s="111">
        <v>11</v>
      </c>
      <c r="F13" s="42"/>
    </row>
    <row r="15" spans="1:6" x14ac:dyDescent="0.3">
      <c r="B15" s="86" t="s">
        <v>3</v>
      </c>
      <c r="C15" s="87" t="s">
        <v>4</v>
      </c>
      <c r="D15" s="42"/>
    </row>
    <row r="16" spans="1:6" x14ac:dyDescent="0.3">
      <c r="B16" s="43" t="s">
        <v>13</v>
      </c>
      <c r="C16" s="44" t="s">
        <v>14</v>
      </c>
    </row>
    <row r="17" spans="2:3" x14ac:dyDescent="0.3">
      <c r="B17" s="45" t="s">
        <v>7</v>
      </c>
      <c r="C17" s="46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7987-7F81-4612-8175-3B6062C07609}">
  <dimension ref="A1:E10"/>
  <sheetViews>
    <sheetView zoomScale="110" zoomScaleNormal="110" workbookViewId="0">
      <selection activeCell="A8" sqref="A8:XFD9"/>
    </sheetView>
  </sheetViews>
  <sheetFormatPr defaultColWidth="36.85546875" defaultRowHeight="16.5" x14ac:dyDescent="0.3"/>
  <cols>
    <col min="1" max="1" width="19.85546875" style="3" customWidth="1"/>
    <col min="2" max="2" width="14" style="3" customWidth="1"/>
    <col min="3" max="3" width="36.85546875" style="3"/>
    <col min="4" max="4" width="18.28515625" style="3" customWidth="1"/>
    <col min="5" max="16384" width="36.85546875" style="3"/>
  </cols>
  <sheetData>
    <row r="1" spans="1:5" ht="25.5" x14ac:dyDescent="0.35">
      <c r="A1" s="1" t="s">
        <v>196</v>
      </c>
      <c r="B1" s="1"/>
      <c r="E1" s="4"/>
    </row>
    <row r="2" spans="1:5" ht="26.25" x14ac:dyDescent="0.35">
      <c r="A2" s="39" t="s">
        <v>44</v>
      </c>
      <c r="B2" s="1"/>
      <c r="E2" s="4"/>
    </row>
    <row r="3" spans="1:5" ht="25.5" x14ac:dyDescent="0.35">
      <c r="A3" s="1"/>
      <c r="B3" s="1"/>
      <c r="E3" s="4"/>
    </row>
    <row r="4" spans="1:5" ht="20.25" x14ac:dyDescent="0.3">
      <c r="A4" s="5"/>
      <c r="B4" s="6"/>
      <c r="C4" s="97" t="s">
        <v>197</v>
      </c>
      <c r="D4" s="7"/>
      <c r="E4" s="8"/>
    </row>
    <row r="5" spans="1:5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 x14ac:dyDescent="0.3">
      <c r="A6" s="47">
        <v>99495</v>
      </c>
      <c r="B6" s="14" t="s">
        <v>53</v>
      </c>
      <c r="C6" s="15" t="s">
        <v>197</v>
      </c>
      <c r="D6" s="14" t="s">
        <v>11</v>
      </c>
      <c r="E6" s="48" t="s">
        <v>198</v>
      </c>
    </row>
    <row r="7" spans="1:5" ht="17.25" x14ac:dyDescent="0.3">
      <c r="A7" s="49">
        <v>99496</v>
      </c>
      <c r="B7" s="17" t="s">
        <v>53</v>
      </c>
      <c r="C7" s="18" t="s">
        <v>197</v>
      </c>
      <c r="D7" s="17" t="s">
        <v>11</v>
      </c>
      <c r="E7" s="50" t="s">
        <v>198</v>
      </c>
    </row>
    <row r="8" spans="1:5" ht="17.25" x14ac:dyDescent="0.3">
      <c r="A8" s="19"/>
      <c r="B8" s="19"/>
      <c r="C8" s="19"/>
      <c r="D8" s="19"/>
      <c r="E8" s="19"/>
    </row>
    <row r="9" spans="1:5" ht="17.25" x14ac:dyDescent="0.3">
      <c r="A9" s="19"/>
      <c r="B9" s="19"/>
      <c r="C9" s="67" t="s">
        <v>3</v>
      </c>
      <c r="D9" s="68" t="s">
        <v>4</v>
      </c>
      <c r="E9" s="19"/>
    </row>
    <row r="10" spans="1:5" ht="17.25" x14ac:dyDescent="0.3">
      <c r="A10" s="19"/>
      <c r="B10" s="19"/>
      <c r="C10" s="51" t="s">
        <v>11</v>
      </c>
      <c r="D10" s="52" t="s">
        <v>12</v>
      </c>
      <c r="E10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24C5A-4049-409D-A2F3-0744DDCEFF2C}">
  <dimension ref="A1:E9"/>
  <sheetViews>
    <sheetView zoomScale="110" zoomScaleNormal="110" workbookViewId="0">
      <selection activeCell="C17" sqref="C17"/>
    </sheetView>
  </sheetViews>
  <sheetFormatPr defaultColWidth="30.85546875" defaultRowHeight="16.5" x14ac:dyDescent="0.3"/>
  <cols>
    <col min="1" max="1" width="18.42578125" style="3" customWidth="1"/>
    <col min="2" max="2" width="18.85546875" style="3" customWidth="1"/>
    <col min="3" max="3" width="46.85546875" style="3" customWidth="1"/>
    <col min="4" max="4" width="14.140625" style="3" customWidth="1"/>
    <col min="5" max="16384" width="30.85546875" style="3"/>
  </cols>
  <sheetData>
    <row r="1" spans="1:5" ht="25.5" x14ac:dyDescent="0.35">
      <c r="A1" s="1" t="s">
        <v>199</v>
      </c>
      <c r="B1" s="1"/>
      <c r="E1" s="4"/>
    </row>
    <row r="2" spans="1:5" ht="26.25" x14ac:dyDescent="0.35">
      <c r="A2" s="39" t="s">
        <v>44</v>
      </c>
      <c r="B2" s="1"/>
      <c r="E2" s="4"/>
    </row>
    <row r="3" spans="1:5" ht="25.5" x14ac:dyDescent="0.35">
      <c r="A3" s="1"/>
      <c r="B3" s="1"/>
      <c r="E3" s="4"/>
    </row>
    <row r="4" spans="1:5" ht="20.25" x14ac:dyDescent="0.3">
      <c r="A4" s="5"/>
      <c r="B4" s="6"/>
      <c r="C4" s="97" t="s">
        <v>200</v>
      </c>
      <c r="D4" s="7"/>
      <c r="E4" s="8"/>
    </row>
    <row r="5" spans="1:5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 x14ac:dyDescent="0.3">
      <c r="A6" s="53" t="s">
        <v>201</v>
      </c>
      <c r="B6" s="54" t="s">
        <v>53</v>
      </c>
      <c r="C6" s="55" t="s">
        <v>202</v>
      </c>
      <c r="D6" s="26" t="s">
        <v>13</v>
      </c>
      <c r="E6" s="112">
        <v>42</v>
      </c>
    </row>
    <row r="7" spans="1:5" ht="17.25" x14ac:dyDescent="0.3">
      <c r="A7" s="19"/>
      <c r="B7" s="19"/>
      <c r="C7" s="19"/>
      <c r="D7" s="19"/>
      <c r="E7" s="19"/>
    </row>
    <row r="8" spans="1:5" ht="17.25" x14ac:dyDescent="0.3">
      <c r="A8" s="19"/>
      <c r="B8" s="65" t="s">
        <v>3</v>
      </c>
      <c r="C8" s="66" t="s">
        <v>4</v>
      </c>
      <c r="D8" s="19"/>
      <c r="E8" s="19"/>
    </row>
    <row r="9" spans="1:5" ht="17.25" x14ac:dyDescent="0.3">
      <c r="A9" s="19"/>
      <c r="B9" s="56" t="s">
        <v>13</v>
      </c>
      <c r="C9" s="57" t="s">
        <v>14</v>
      </c>
      <c r="D9" s="19"/>
      <c r="E9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E0225-6B85-4321-9631-9045F0CCF82E}">
  <dimension ref="A1:E19"/>
  <sheetViews>
    <sheetView zoomScale="110" zoomScaleNormal="110" workbookViewId="0">
      <selection activeCell="E21" sqref="E21"/>
    </sheetView>
  </sheetViews>
  <sheetFormatPr defaultColWidth="37.85546875" defaultRowHeight="16.5" x14ac:dyDescent="0.3"/>
  <cols>
    <col min="1" max="1" width="18.7109375" style="3" customWidth="1"/>
    <col min="2" max="2" width="22.42578125" style="3" customWidth="1"/>
    <col min="3" max="3" width="70.42578125" style="3" customWidth="1"/>
    <col min="4" max="4" width="12.42578125" style="3" customWidth="1"/>
    <col min="5" max="5" width="28.28515625" style="3" customWidth="1"/>
    <col min="6" max="16384" width="37.85546875" style="3"/>
  </cols>
  <sheetData>
    <row r="1" spans="1:5" ht="25.5" x14ac:dyDescent="0.35">
      <c r="A1" s="1" t="s">
        <v>203</v>
      </c>
      <c r="B1" s="1"/>
      <c r="E1" s="4"/>
    </row>
    <row r="2" spans="1:5" ht="26.25" x14ac:dyDescent="0.35">
      <c r="A2" s="39" t="s">
        <v>44</v>
      </c>
      <c r="B2" s="1"/>
      <c r="E2" s="4"/>
    </row>
    <row r="3" spans="1:5" ht="25.5" x14ac:dyDescent="0.35">
      <c r="A3" s="1"/>
      <c r="B3" s="1"/>
      <c r="E3" s="4"/>
    </row>
    <row r="4" spans="1:5" ht="20.25" x14ac:dyDescent="0.3">
      <c r="A4" s="5"/>
      <c r="B4" s="6"/>
      <c r="C4" s="97" t="s">
        <v>204</v>
      </c>
      <c r="D4" s="7"/>
      <c r="E4" s="8"/>
    </row>
    <row r="5" spans="1:5" ht="30.75" customHeight="1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 x14ac:dyDescent="0.3">
      <c r="A6" s="13" t="s">
        <v>205</v>
      </c>
      <c r="B6" s="15" t="s">
        <v>67</v>
      </c>
      <c r="C6" s="15" t="s">
        <v>206</v>
      </c>
      <c r="D6" s="15" t="s">
        <v>5</v>
      </c>
      <c r="E6" s="108">
        <v>1040</v>
      </c>
    </row>
    <row r="7" spans="1:5" ht="17.25" x14ac:dyDescent="0.3">
      <c r="A7" s="13" t="s">
        <v>205</v>
      </c>
      <c r="B7" s="15" t="s">
        <v>69</v>
      </c>
      <c r="C7" s="15" t="s">
        <v>207</v>
      </c>
      <c r="D7" s="15" t="s">
        <v>5</v>
      </c>
      <c r="E7" s="108">
        <v>1040</v>
      </c>
    </row>
    <row r="8" spans="1:5" ht="17.25" x14ac:dyDescent="0.3">
      <c r="A8" s="13" t="s">
        <v>205</v>
      </c>
      <c r="B8" s="15" t="s">
        <v>71</v>
      </c>
      <c r="C8" s="15" t="s">
        <v>208</v>
      </c>
      <c r="D8" s="15" t="s">
        <v>5</v>
      </c>
      <c r="E8" s="108">
        <v>1040</v>
      </c>
    </row>
    <row r="9" spans="1:5" ht="17.25" x14ac:dyDescent="0.3">
      <c r="A9" s="13" t="s">
        <v>205</v>
      </c>
      <c r="B9" s="15" t="s">
        <v>209</v>
      </c>
      <c r="C9" s="15" t="s">
        <v>210</v>
      </c>
      <c r="D9" s="15" t="s">
        <v>5</v>
      </c>
      <c r="E9" s="108">
        <v>1040</v>
      </c>
    </row>
    <row r="10" spans="1:5" ht="17.25" x14ac:dyDescent="0.3">
      <c r="A10" s="13" t="s">
        <v>205</v>
      </c>
      <c r="B10" s="15" t="s">
        <v>211</v>
      </c>
      <c r="C10" s="15" t="s">
        <v>212</v>
      </c>
      <c r="D10" s="15" t="s">
        <v>5</v>
      </c>
      <c r="E10" s="108">
        <v>1040</v>
      </c>
    </row>
    <row r="11" spans="1:5" ht="17.25" x14ac:dyDescent="0.3">
      <c r="A11" s="13" t="s">
        <v>205</v>
      </c>
      <c r="B11" s="15" t="s">
        <v>213</v>
      </c>
      <c r="C11" s="15" t="s">
        <v>214</v>
      </c>
      <c r="D11" s="15" t="s">
        <v>5</v>
      </c>
      <c r="E11" s="108">
        <v>1040</v>
      </c>
    </row>
    <row r="12" spans="1:5" ht="17.25" x14ac:dyDescent="0.3">
      <c r="A12" s="13" t="s">
        <v>205</v>
      </c>
      <c r="B12" s="15" t="s">
        <v>215</v>
      </c>
      <c r="C12" s="15" t="s">
        <v>216</v>
      </c>
      <c r="D12" s="15" t="s">
        <v>5</v>
      </c>
      <c r="E12" s="108">
        <v>1040</v>
      </c>
    </row>
    <row r="13" spans="1:5" ht="17.25" x14ac:dyDescent="0.3">
      <c r="A13" s="13" t="s">
        <v>205</v>
      </c>
      <c r="B13" s="15" t="s">
        <v>217</v>
      </c>
      <c r="C13" s="15" t="s">
        <v>218</v>
      </c>
      <c r="D13" s="15" t="s">
        <v>5</v>
      </c>
      <c r="E13" s="108">
        <v>1040</v>
      </c>
    </row>
    <row r="14" spans="1:5" ht="17.25" x14ac:dyDescent="0.3">
      <c r="A14" s="13" t="s">
        <v>219</v>
      </c>
      <c r="B14" s="15" t="s">
        <v>220</v>
      </c>
      <c r="C14" s="15" t="s">
        <v>221</v>
      </c>
      <c r="D14" s="15" t="s">
        <v>13</v>
      </c>
      <c r="E14" s="108">
        <v>83</v>
      </c>
    </row>
    <row r="15" spans="1:5" ht="17.25" x14ac:dyDescent="0.3">
      <c r="A15" s="16" t="s">
        <v>219</v>
      </c>
      <c r="B15" s="18" t="s">
        <v>222</v>
      </c>
      <c r="C15" s="18" t="s">
        <v>223</v>
      </c>
      <c r="D15" s="18" t="s">
        <v>13</v>
      </c>
      <c r="E15" s="109">
        <v>83</v>
      </c>
    </row>
    <row r="16" spans="1:5" ht="17.25" x14ac:dyDescent="0.3">
      <c r="A16" s="19"/>
      <c r="B16" s="19"/>
      <c r="C16" s="19"/>
      <c r="D16" s="19"/>
      <c r="E16" s="19"/>
    </row>
    <row r="17" spans="1:5" ht="17.25" x14ac:dyDescent="0.3">
      <c r="A17" s="19"/>
      <c r="B17" s="65" t="s">
        <v>3</v>
      </c>
      <c r="C17" s="66" t="s">
        <v>4</v>
      </c>
      <c r="D17" s="19"/>
      <c r="E17" s="19"/>
    </row>
    <row r="18" spans="1:5" ht="17.25" x14ac:dyDescent="0.3">
      <c r="A18" s="19"/>
      <c r="B18" s="58" t="s">
        <v>5</v>
      </c>
      <c r="C18" s="59" t="s">
        <v>6</v>
      </c>
      <c r="D18" s="19"/>
      <c r="E18" s="19"/>
    </row>
    <row r="19" spans="1:5" ht="17.25" x14ac:dyDescent="0.3">
      <c r="A19" s="19"/>
      <c r="B19" s="56" t="s">
        <v>13</v>
      </c>
      <c r="C19" s="57" t="s">
        <v>14</v>
      </c>
      <c r="D19" s="19"/>
      <c r="E19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0FD7-5834-4CBB-8123-4DA9BF9F9958}">
  <dimension ref="A1:F9"/>
  <sheetViews>
    <sheetView workbookViewId="0">
      <selection activeCell="E12" sqref="E12"/>
    </sheetView>
  </sheetViews>
  <sheetFormatPr defaultColWidth="9.140625" defaultRowHeight="17.25" x14ac:dyDescent="0.3"/>
  <cols>
    <col min="1" max="1" width="15.5703125" style="19" customWidth="1"/>
    <col min="2" max="2" width="18.42578125" style="19" customWidth="1"/>
    <col min="3" max="3" width="43.42578125" style="19" customWidth="1"/>
    <col min="4" max="4" width="12.85546875" style="19" customWidth="1"/>
    <col min="5" max="5" width="38.5703125" style="19" customWidth="1"/>
    <col min="6" max="6" width="14.85546875" style="19" customWidth="1"/>
    <col min="7" max="7" width="16" style="19" customWidth="1"/>
    <col min="8" max="8" width="14.7109375" style="19" customWidth="1"/>
    <col min="9" max="9" width="10.5703125" style="19" customWidth="1"/>
    <col min="10" max="10" width="40.5703125" style="19" customWidth="1"/>
    <col min="11" max="11" width="12.42578125" style="19" customWidth="1"/>
    <col min="12" max="12" width="25.140625" style="19" customWidth="1"/>
    <col min="13" max="16384" width="9.140625" style="19"/>
  </cols>
  <sheetData>
    <row r="1" spans="1:6" ht="25.5" x14ac:dyDescent="0.35">
      <c r="A1" s="1" t="s">
        <v>224</v>
      </c>
      <c r="B1" s="1"/>
      <c r="C1" s="1"/>
      <c r="D1" s="1"/>
      <c r="E1" s="1"/>
      <c r="F1" s="1"/>
    </row>
    <row r="2" spans="1:6" ht="26.25" x14ac:dyDescent="0.35">
      <c r="A2" s="39" t="s">
        <v>44</v>
      </c>
    </row>
    <row r="4" spans="1:6" ht="20.25" x14ac:dyDescent="0.3">
      <c r="A4" s="62"/>
      <c r="B4" s="7"/>
      <c r="C4" s="97" t="s">
        <v>224</v>
      </c>
      <c r="D4" s="7"/>
      <c r="E4" s="63"/>
    </row>
    <row r="5" spans="1:6" ht="31.5" x14ac:dyDescent="0.3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 ht="34.5" x14ac:dyDescent="0.3">
      <c r="A6" s="16" t="s">
        <v>225</v>
      </c>
      <c r="B6" s="18" t="s">
        <v>217</v>
      </c>
      <c r="C6" s="18" t="s">
        <v>226</v>
      </c>
      <c r="D6" s="64" t="s">
        <v>5</v>
      </c>
      <c r="E6" s="72" t="s">
        <v>227</v>
      </c>
    </row>
    <row r="7" spans="1:6" x14ac:dyDescent="0.3">
      <c r="C7" s="100"/>
    </row>
    <row r="8" spans="1:6" x14ac:dyDescent="0.3">
      <c r="B8" s="65" t="s">
        <v>3</v>
      </c>
      <c r="C8" s="66" t="s">
        <v>4</v>
      </c>
    </row>
    <row r="9" spans="1:6" x14ac:dyDescent="0.3">
      <c r="B9" s="61" t="s">
        <v>5</v>
      </c>
      <c r="C9" s="46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E353-859A-4176-BD8D-E1805AF90ADE}">
  <dimension ref="A1:F9"/>
  <sheetViews>
    <sheetView workbookViewId="0">
      <selection activeCell="F8" sqref="F8"/>
    </sheetView>
  </sheetViews>
  <sheetFormatPr defaultColWidth="9.140625" defaultRowHeight="16.5" x14ac:dyDescent="0.3"/>
  <cols>
    <col min="1" max="1" width="19" style="3" customWidth="1"/>
    <col min="2" max="2" width="20.140625" style="3" customWidth="1"/>
    <col min="3" max="3" width="35" style="3" customWidth="1"/>
    <col min="4" max="4" width="12.7109375" style="3" customWidth="1"/>
    <col min="5" max="5" width="24" style="3" customWidth="1"/>
    <col min="6" max="6" width="27.85546875" style="3" customWidth="1"/>
    <col min="7" max="16384" width="9.140625" style="3"/>
  </cols>
  <sheetData>
    <row r="1" spans="1:6" s="19" customFormat="1" ht="25.5" x14ac:dyDescent="0.35">
      <c r="A1" s="1" t="s">
        <v>228</v>
      </c>
      <c r="B1" s="1"/>
      <c r="C1" s="1"/>
      <c r="D1" s="1"/>
      <c r="E1" s="1"/>
      <c r="F1" s="1"/>
    </row>
    <row r="2" spans="1:6" s="19" customFormat="1" ht="26.25" x14ac:dyDescent="0.35">
      <c r="A2" s="39" t="s">
        <v>44</v>
      </c>
    </row>
    <row r="3" spans="1:6" s="19" customFormat="1" ht="17.25" x14ac:dyDescent="0.3"/>
    <row r="4" spans="1:6" s="19" customFormat="1" ht="20.25" x14ac:dyDescent="0.3">
      <c r="A4" s="62"/>
      <c r="B4" s="7"/>
      <c r="C4" s="97" t="s">
        <v>228</v>
      </c>
      <c r="D4" s="7"/>
      <c r="E4" s="7"/>
      <c r="F4" s="63"/>
    </row>
    <row r="5" spans="1:6" s="19" customFormat="1" ht="38.25" customHeight="1" x14ac:dyDescent="0.3">
      <c r="A5" s="115" t="s">
        <v>56</v>
      </c>
      <c r="B5" s="116" t="s">
        <v>48</v>
      </c>
      <c r="C5" s="116" t="s">
        <v>49</v>
      </c>
      <c r="D5" s="116" t="s">
        <v>50</v>
      </c>
      <c r="E5" s="60" t="s">
        <v>57</v>
      </c>
      <c r="F5" s="12" t="s">
        <v>229</v>
      </c>
    </row>
    <row r="6" spans="1:6" s="19" customFormat="1" ht="21" customHeight="1" x14ac:dyDescent="0.3">
      <c r="A6" s="16" t="s">
        <v>230</v>
      </c>
      <c r="B6" s="64" t="s">
        <v>53</v>
      </c>
      <c r="C6" s="18" t="s">
        <v>228</v>
      </c>
      <c r="D6" s="64" t="s">
        <v>5</v>
      </c>
      <c r="E6" s="113">
        <v>16</v>
      </c>
      <c r="F6" s="114" t="s">
        <v>231</v>
      </c>
    </row>
    <row r="7" spans="1:6" ht="17.25" x14ac:dyDescent="0.3">
      <c r="A7" s="19"/>
      <c r="B7" s="19"/>
      <c r="C7" s="19"/>
      <c r="D7" s="19"/>
      <c r="E7" s="19"/>
    </row>
    <row r="8" spans="1:6" ht="17.25" x14ac:dyDescent="0.3">
      <c r="A8" s="19"/>
      <c r="B8" s="65" t="s">
        <v>3</v>
      </c>
      <c r="C8" s="66" t="s">
        <v>4</v>
      </c>
      <c r="D8" s="19"/>
      <c r="E8" s="19"/>
    </row>
    <row r="9" spans="1:6" ht="17.25" x14ac:dyDescent="0.3">
      <c r="A9" s="19"/>
      <c r="B9" s="61" t="s">
        <v>5</v>
      </c>
      <c r="C9" s="46" t="s">
        <v>6</v>
      </c>
      <c r="D9" s="19"/>
      <c r="E9" s="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06BDDA7C3084197EFD6588B1E7BC4" ma:contentTypeVersion="35" ma:contentTypeDescription="Create a new document." ma:contentTypeScope="" ma:versionID="8e056e19c38f6aba056a0657d640130b">
  <xsd:schema xmlns:xsd="http://www.w3.org/2001/XMLSchema" xmlns:xs="http://www.w3.org/2001/XMLSchema" xmlns:p="http://schemas.microsoft.com/office/2006/metadata/properties" xmlns:ns1="http://schemas.microsoft.com/sharepoint/v3" xmlns:ns2="15827cb2-ec9a-4986-b594-de6f43257db2" xmlns:ns3="7977b603-a143-482c-972a-63e72d31d5ac" targetNamespace="http://schemas.microsoft.com/office/2006/metadata/properties" ma:root="true" ma:fieldsID="7c251bf017154c55a5e420e8b05ff23b" ns1:_="" ns2:_="" ns3:_="">
    <xsd:import namespace="http://schemas.microsoft.com/sharepoint/v3"/>
    <xsd:import namespace="15827cb2-ec9a-4986-b594-de6f43257db2"/>
    <xsd:import namespace="7977b603-a143-482c-972a-63e72d31d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DescriptionColumn" minOccurs="0"/>
                <xsd:element ref="ns2:Modificationmade" minOccurs="0"/>
                <xsd:element ref="ns2:Notes" minOccurs="0"/>
                <xsd:element ref="ns2:MediaServiceBillingMetadata" minOccurs="0"/>
                <xsd:element ref="ns2:Tags" minOccurs="0"/>
                <xsd:element ref="ns2:MediaServiceLocation" minOccurs="0"/>
                <xsd:element ref="ns2:Done_x003f_" minOccurs="0"/>
                <xsd:element ref="ns2:DateCompleted" minOccurs="0"/>
                <xsd:element ref="ns2:SMEsReview" minOccurs="0"/>
                <xsd:element ref="ns2:Notes0" minOccurs="0"/>
                <xsd:element ref="ns2:MVP" minOccurs="0"/>
                <xsd:element ref="ns2:Comments_x002f_NoComments" minOccurs="0"/>
                <xsd:element ref="ns2:NeedsAndreaRevie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7cb2-ec9a-4986-b594-de6f43257d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60a6a1c-50a4-4ec0-87e3-f00760ff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ptionColumn" ma:index="24" nillable="true" ma:displayName="RA's Review" ma:format="Dropdown" ma:internalName="DescriptionColumn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Modificationmade" ma:index="25" nillable="true" ma:displayName="Modification made" ma:description="Notes based on latest modification." ma:format="Dropdown" ma:internalName="Modificationmade">
      <xsd:simpleType>
        <xsd:restriction base="dms:Text">
          <xsd:maxLength value="255"/>
        </xsd:restriction>
      </xsd:simpleType>
    </xsd:element>
    <xsd:element name="Notes" ma:index="26" nillable="true" ma:displayName="Development Status" ma:description="Status of development of this document" ma:format="Dropdown" ma:internalName="Note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  <xsd:element name="Tags" ma:index="28" nillable="true" ma:displayName="DRA's Review " ma:format="Dropdown" ma:internalName="Tags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MediaServiceLocation" ma:index="29" nillable="true" ma:displayName="Location" ma:indexed="true" ma:internalName="MediaServiceLocation" ma:readOnly="true">
      <xsd:simpleType>
        <xsd:restriction base="dms:Text"/>
      </xsd:simpleType>
    </xsd:element>
    <xsd:element name="Done_x003f_" ma:index="30" nillable="true" ma:displayName="Lead Developer" ma:format="Dropdown" ma:internalName="Done_x003f_">
      <xsd:simpleType>
        <xsd:restriction base="dms:Text">
          <xsd:maxLength value="255"/>
        </xsd:restriction>
      </xsd:simpleType>
    </xsd:element>
    <xsd:element name="DateCompleted" ma:index="31" nillable="true" ma:displayName="SHPC's Review" ma:format="Dropdown" ma:internalName="DateCompleted">
      <xsd:simpleType>
        <xsd:restriction base="dms:Choice">
          <xsd:enumeration value="Completed"/>
          <xsd:enumeration value="Not Started"/>
          <xsd:enumeration value="In Progress"/>
        </xsd:restriction>
      </xsd:simpleType>
    </xsd:element>
    <xsd:element name="SMEsReview" ma:index="32" nillable="true" ma:displayName="SME's Review" ma:format="Dropdown" ma:internalName="SMEsReview">
      <xsd:simpleType>
        <xsd:restriction base="dms:Choice">
          <xsd:enumeration value="Not Started"/>
          <xsd:enumeration value="In Progress"/>
          <xsd:enumeration value="Complete"/>
        </xsd:restriction>
      </xsd:simpleType>
    </xsd:element>
    <xsd:element name="Notes0" ma:index="33" nillable="true" ma:displayName="Notes" ma:format="Dropdown" ma:internalName="Notes0">
      <xsd:simpleType>
        <xsd:restriction base="dms:Text">
          <xsd:maxLength value="255"/>
        </xsd:restriction>
      </xsd:simpleType>
    </xsd:element>
    <xsd:element name="MVP" ma:index="34" nillable="true" ma:displayName="MVP" ma:format="Dropdown" ma:internalName="MVP">
      <xsd:simpleType>
        <xsd:restriction base="dms:Choice">
          <xsd:enumeration value="PN MVP"/>
          <xsd:enumeration value="Pilot MVP"/>
          <xsd:enumeration value="Statewide MVP"/>
        </xsd:restriction>
      </xsd:simpleType>
    </xsd:element>
    <xsd:element name="Comments_x002f_NoComments" ma:index="35" nillable="true" ma:displayName="Comments/No Comments" ma:format="Dropdown" ma:internalName="Comments_x002f_NoComments">
      <xsd:simpleType>
        <xsd:restriction base="dms:Choice">
          <xsd:enumeration value="Has Comments"/>
          <xsd:enumeration value="No Comments"/>
          <xsd:enumeration value="Choice 3"/>
        </xsd:restriction>
      </xsd:simpleType>
    </xsd:element>
    <xsd:element name="NeedsAndreaReview" ma:index="36" nillable="true" ma:displayName="Needs Andrea Review" ma:format="Dropdown" ma:internalName="NeedsAndreaReview">
      <xsd:simpleType>
        <xsd:restriction base="dms:Choice">
          <xsd:enumeration value="NEEDS ANDREA REVIEW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7b603-a143-482c-972a-63e72d31d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9babe45-c715-442b-a904-7f81a248851a}" ma:internalName="TaxCatchAll" ma:showField="CatchAllData" ma:web="7977b603-a143-482c-972a-63e72d31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15827cb2-ec9a-4986-b594-de6f43257db2">
      <Terms xmlns="http://schemas.microsoft.com/office/infopath/2007/PartnerControls"/>
    </lcf76f155ced4ddcb4097134ff3c332f>
    <Modificationmade xmlns="15827cb2-ec9a-4986-b594-de6f43257db2" xsi:nil="true"/>
    <_ip_UnifiedCompliancePolicyProperties xmlns="http://schemas.microsoft.com/sharepoint/v3" xsi:nil="true"/>
    <DateCompleted xmlns="15827cb2-ec9a-4986-b594-de6f43257db2" xsi:nil="true"/>
    <Done_x003f_ xmlns="15827cb2-ec9a-4986-b594-de6f43257db2">false</Done_x003f_>
    <Tags xmlns="15827cb2-ec9a-4986-b594-de6f43257db2" xsi:nil="true"/>
    <Notes xmlns="15827cb2-ec9a-4986-b594-de6f43257db2" xsi:nil="true"/>
    <TaxCatchAll xmlns="7977b603-a143-482c-972a-63e72d31d5ac" xsi:nil="true"/>
    <DescriptionColumn xmlns="15827cb2-ec9a-4986-b594-de6f43257db2" xsi:nil="true"/>
    <SMEsReview xmlns="15827cb2-ec9a-4986-b594-de6f43257db2" xsi:nil="true"/>
    <Notes0 xmlns="15827cb2-ec9a-4986-b594-de6f43257db2" xsi:nil="true"/>
    <Comments_x002f_NoComments xmlns="15827cb2-ec9a-4986-b594-de6f43257db2" xsi:nil="true"/>
    <MVP xmlns="15827cb2-ec9a-4986-b594-de6f43257db2" xsi:nil="true"/>
    <NeedsAndreaReview xmlns="15827cb2-ec9a-4986-b594-de6f43257db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F71C97-C34F-419D-B2E8-268B617D3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5827cb2-ec9a-4986-b594-de6f43257db2"/>
    <ds:schemaRef ds:uri="7977b603-a143-482c-972a-63e72d31d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7419D7-2143-41DC-9A55-DCACF2CE99F5}">
  <ds:schemaRefs>
    <ds:schemaRef ds:uri="http://schemas.microsoft.com/office/2006/documentManagement/types"/>
    <ds:schemaRef ds:uri="7977b603-a143-482c-972a-63e72d31d5ac"/>
    <ds:schemaRef ds:uri="15827cb2-ec9a-4986-b594-de6f43257db2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EE47572-669E-4BB0-81DC-A017BF60E36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1d0e217-264e-400a-8ba0-57dcc127d72d}" enabled="0" method="" siteId="{11d0e217-264e-400a-8ba0-57dcc127d7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Key</vt:lpstr>
      <vt:lpstr>All</vt:lpstr>
      <vt:lpstr>Adaptive equipment &amp; tech</vt:lpstr>
      <vt:lpstr>Adult day</vt:lpstr>
      <vt:lpstr>Care transition</vt:lpstr>
      <vt:lpstr>Dementia &amp; behavioral</vt:lpstr>
      <vt:lpstr>Education &amp; consultation</vt:lpstr>
      <vt:lpstr>Environmental modifications</vt:lpstr>
      <vt:lpstr>Home-delivered meals</vt:lpstr>
      <vt:lpstr>Home safety evaluations</vt:lpstr>
      <vt:lpstr>Housework errands yard snow</vt:lpstr>
      <vt:lpstr>In-home personal care</vt:lpstr>
      <vt:lpstr>PERS</vt:lpstr>
      <vt:lpstr>Professional nursing</vt:lpstr>
      <vt:lpstr>Residential</vt:lpstr>
      <vt:lpstr>Transportation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Diaz, Chantelle M (DSHS/ALTSA/WACARES)</dc:creator>
  <cp:keywords/>
  <dc:description/>
  <cp:lastModifiedBy>Diaz, Chantelle M (DSHS/HCLA/WCF)</cp:lastModifiedBy>
  <cp:revision/>
  <dcterms:created xsi:type="dcterms:W3CDTF">2025-06-16T18:02:11Z</dcterms:created>
  <dcterms:modified xsi:type="dcterms:W3CDTF">2025-09-11T15:45:43Z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0x01010089A06BDDA7C3084197EFD6588B1E7BC4</vt:lpwstr>
  </property>
  <property fmtid="{D5CDD505-2E9C-101B-9397-08002B2CF9AE}" pid="3" name="MediaServiceImageTags">
    <vt:lpwstr/>
  </property>
</Properties>
</file>